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\Pokupsko\OPĆINA\Vijeće\8. SAZIV OV\11. sjednica\I. rebalans 2023\"/>
    </mc:Choice>
  </mc:AlternateContent>
  <bookViews>
    <workbookView xWindow="0" yWindow="0" windowWidth="28800" windowHeight="12315" activeTab="2"/>
  </bookViews>
  <sheets>
    <sheet name="SAŽETAK" sheetId="1" r:id="rId1"/>
    <sheet name="OPĆI DIO" sheetId="3" r:id="rId2"/>
    <sheet name="POSEBNI DIO" sheetId="4" r:id="rId3"/>
    <sheet name="OBRAZLOŽENJE" sheetId="5" r:id="rId4"/>
  </sheets>
  <definedNames>
    <definedName name="_xlnm.Print_Area" localSheetId="1">'OPĆI DIO'!$A$1:$F$119</definedName>
    <definedName name="_xlnm.Print_Area" localSheetId="2">'POSEBNI DIO'!$A$1:$F$368</definedName>
    <definedName name="_xlnm.Print_Area" localSheetId="0">SAŽETAK!$A$1:$H$34</definedName>
  </definedNames>
  <calcPr calcId="152511"/>
</workbook>
</file>

<file path=xl/calcChain.xml><?xml version="1.0" encoding="utf-8"?>
<calcChain xmlns="http://schemas.openxmlformats.org/spreadsheetml/2006/main">
  <c r="D77" i="3" l="1"/>
  <c r="E77" i="3"/>
  <c r="F77" i="3"/>
  <c r="D88" i="3"/>
  <c r="E88" i="3"/>
  <c r="F88" i="3"/>
</calcChain>
</file>

<file path=xl/sharedStrings.xml><?xml version="1.0" encoding="utf-8"?>
<sst xmlns="http://schemas.openxmlformats.org/spreadsheetml/2006/main" count="824" uniqueCount="247">
  <si>
    <t/>
  </si>
  <si>
    <t>VRSTA PRIHODA / PRIMITAKA</t>
  </si>
  <si>
    <t>Prihodi poslovanja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</si>
  <si>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</si>
  <si>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</si>
  <si>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</si>
  <si>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</si>
  <si>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A.RAČUN PRIHODA I RASHODA</t>
  </si>
  <si>
    <t>B. RAČUN FINANCIRANJA</t>
  </si>
  <si>
    <t>Program 0111 JAVNA UPRAVA I ADMINISTRACIJA</t>
  </si>
  <si>
    <t>Aktivnost A000111 IZVRŠNA UPRAVA I ADMINISTRACIJA</t>
  </si>
  <si>
    <t>Program 0112 OPĆINSKA TIJELA</t>
  </si>
  <si>
    <t>Aktivnost A000112 OPĆINSKO VIJEĆE</t>
  </si>
  <si>
    <t>Aktivnost A100113 Redovno funkcioniranje mjesnih odbora</t>
  </si>
  <si>
    <t>Aktivnost A100114 Troškovi izbornih povjerenstava</t>
  </si>
  <si>
    <t>Aktivnost A100116 SAVJET MLADIH</t>
  </si>
  <si>
    <t>Program 0113 Javni radovi</t>
  </si>
  <si>
    <t>Program 0114 Program Zaželi</t>
  </si>
  <si>
    <t>Program 1116 SANACIJA POSLJEDICA POTRESA  (28. i 29.12.2020.)</t>
  </si>
  <si>
    <t>Tekući projekt T160001 Pomoć građanima i kućanstvima nakon katastrofalnog potresa</t>
  </si>
  <si>
    <t>Tekući projekt T160002 Sanacija nerazvrstanih cesta oštećenih potresom</t>
  </si>
  <si>
    <t>Tekući projekt T160004 Sanacija javnih zgrada oštećenih potresom</t>
  </si>
  <si>
    <t>Tekući projekt T160005 Vodovod III. faza Gladovec Pokupski i Strezojevo</t>
  </si>
  <si>
    <t>Program 1211 JAVNI RED I SIGURNOST</t>
  </si>
  <si>
    <t>Aktivnost A001211 PROTUPOŽARNA I CIVILNA ZAŠTITA</t>
  </si>
  <si>
    <t>Program 0131 PROGRAM DRUŠTVENIH DJELATNOSTI</t>
  </si>
  <si>
    <t>Aktivnost A001311 PROGRAM POTREBA U KULTURI</t>
  </si>
  <si>
    <t>Aktivnost A001312 VJERSKE USTANOVE</t>
  </si>
  <si>
    <t>Aktivnost A001313 SPORTSKE AKTIVNOSTI</t>
  </si>
  <si>
    <t>Aktivnost A001314 PROGRAM SOCIJALNE SKRBI</t>
  </si>
  <si>
    <t>Aktivnost A001317 POLITIČKE STRANKE udruge društvenih skupina</t>
  </si>
  <si>
    <t>Aktivnost A101318 ŠKOLSTVO</t>
  </si>
  <si>
    <t>Aktivnost A101319 PREDŠKOLSKI ODGOJ</t>
  </si>
  <si>
    <t>Program 0141 ODRŽAVANJE KOMUNALNE INFRASTRUKTURE</t>
  </si>
  <si>
    <t>Aktivnost A001411 Redovno održavanje nerazvrstanih cesta</t>
  </si>
  <si>
    <t>Aktivnost A001415 Poljski i šumski putevi</t>
  </si>
  <si>
    <t>Aktivnost A001416 Javna rasvjeta</t>
  </si>
  <si>
    <t>Aktivnost A001417 Javne površine</t>
  </si>
  <si>
    <t>Aktivnost A101419 Mrtvačnice</t>
  </si>
  <si>
    <t>Program 0151 JAVNI OBJEKTI</t>
  </si>
  <si>
    <t>Aktivnost A015111 ZGRADA  OPĆINE</t>
  </si>
  <si>
    <t>Aktivnost A101534 Mobilno reciklažno dvorište</t>
  </si>
  <si>
    <t>Aktivnost A101535 Održavanje poslovnih prostora i domova kulture</t>
  </si>
  <si>
    <t>Kapitalni projekt K001514 Lovačka kuća Pokupsko</t>
  </si>
  <si>
    <t>Kapitalni projekt K001515 Rekonstrukcija DVD-a Pokupsko</t>
  </si>
  <si>
    <t>Kapitalni projekt K001520 Tradicijska okućnica</t>
  </si>
  <si>
    <t>Kapitalni projekt K001521 Dom kulture Pokupski Gladovec</t>
  </si>
  <si>
    <t>Program 0161 PROGRAM POTICANJA PODUZETNIŠTVA</t>
  </si>
  <si>
    <t>Aktivnost A001611 POTICAJI PODUZETNIŠTVA</t>
  </si>
  <si>
    <t>Aktivnost A001618 Praćenje stanja u prostoru, prostorno i strateško planiranje</t>
  </si>
  <si>
    <t>Kapitalni projekt K001621 PROJEKTI RAZVOJA TURIZMA</t>
  </si>
  <si>
    <t>Program 1164 Vodoopskrbni objekti - cjevovodi</t>
  </si>
  <si>
    <t>Kapitalni projekt K110001 Vodoopskrbni objekti - cjevovodi</t>
  </si>
  <si>
    <t>Program 1166 Ulaganje u obnovljive izvore energije</t>
  </si>
  <si>
    <t>Kapitalni projekt K130001 Ulaganje u obnovljive izvore energije</t>
  </si>
  <si>
    <t>Program 1702 Javne prometne površine na kojima nije dopušten promet vozilima</t>
  </si>
  <si>
    <t>Kapitalni projekt K220002 Uređene plaže</t>
  </si>
  <si>
    <t>Program 1704 Javne zelene površine</t>
  </si>
  <si>
    <t>Kapitalni projekt K440002 Dječja igrališta s opremom</t>
  </si>
  <si>
    <t>Kapitalni projekt K440003 Javni sportski i rekreacijski prostori</t>
  </si>
  <si>
    <t>Program 1705 Građevine i uređaji javne namjene</t>
  </si>
  <si>
    <t>Kapitalni projekt K550003 Spomenici i skulpture</t>
  </si>
  <si>
    <t>Program 1706 Javna rasvjeta</t>
  </si>
  <si>
    <t>Kapitalni projekt K660001 Javna rasvjeta</t>
  </si>
  <si>
    <t>Program 1707 Groblja (pogrebni centri)</t>
  </si>
  <si>
    <t>Kapitalni projekt K770001 Groblje Pokupsko</t>
  </si>
  <si>
    <t>Kapitalni projekt K770002 Groblje Lukinić Brdo</t>
  </si>
  <si>
    <t>Kapitalni projekt K770003 Groblje Lijevi Štefanki</t>
  </si>
  <si>
    <t>Kapitalni projekt K770004 Groblje Hotnja</t>
  </si>
  <si>
    <t>Program 1708 Program gradnje građevina za gospodarenje otpadom i sanacije neusklađenih odlagališta</t>
  </si>
  <si>
    <t>Kapitalni projekt K880001 Čišćenje divljih deponija</t>
  </si>
  <si>
    <t>Program 1709 Šumske ceste</t>
  </si>
  <si>
    <t>Kapitalni projekt K990002 Šumske ceste Markuzi - Šaše, Turkovići - Magdić i Šestak Brdo - Žugaji</t>
  </si>
  <si>
    <t>Kapitalni projekt K101316 Program nabave knjižne građe</t>
  </si>
  <si>
    <t xml:space="preserve"> </t>
  </si>
  <si>
    <t>REPUBLIKA HRVATSKA</t>
  </si>
  <si>
    <t>ZAGREBAČKA ŽUPANIJA</t>
  </si>
  <si>
    <t>OPĆINA POKUPSKO</t>
  </si>
  <si>
    <t>Općinsko vijeće</t>
  </si>
  <si>
    <t>I. OPĆI DIO</t>
  </si>
  <si>
    <t>Članak 1.</t>
  </si>
  <si>
    <t>Članak 2.</t>
  </si>
  <si>
    <t>II. POSEBNI DIO</t>
  </si>
  <si>
    <t>Članak 3.</t>
  </si>
  <si>
    <t>Članak 4.</t>
  </si>
  <si>
    <t>KLASA:</t>
  </si>
  <si>
    <t>URBROJ:</t>
  </si>
  <si>
    <t>Predsjednik Općinskog vijeća</t>
  </si>
  <si>
    <t>Stjepan Sučec</t>
  </si>
  <si>
    <t>I. IZMJENE I DOPUNE PRORAČUNA OPĆINE POKUPSKO</t>
  </si>
  <si>
    <t>ZA 2023.GODINU</t>
  </si>
  <si>
    <t>I. Izmjene i dopune proračuna Općine Pokupsko za 2023.godinu sastoje se od:</t>
  </si>
  <si>
    <t>PLANIRANO</t>
  </si>
  <si>
    <t>IZNOS</t>
  </si>
  <si>
    <t>PROMJENA 
POSTOTAK</t>
  </si>
  <si>
    <t>NOVI IZNOS</t>
  </si>
  <si>
    <t>A.</t>
  </si>
  <si>
    <t>RAČUN PRIHODA I RASHODA</t>
  </si>
  <si>
    <t>78.0%</t>
  </si>
  <si>
    <t>0.4%</t>
  </si>
  <si>
    <t>102.8%</t>
  </si>
  <si>
    <t>RAZLIKA</t>
  </si>
  <si>
    <t>0.8%</t>
  </si>
  <si>
    <t>B.</t>
  </si>
  <si>
    <t>RAČUN ZADUŽIVANJA/FINANCIRANJA</t>
  </si>
  <si>
    <t>-5.8%</t>
  </si>
  <si>
    <t>0.0%</t>
  </si>
  <si>
    <t>NETO ZADUŽIVANJE/FINANCIRANJE</t>
  </si>
  <si>
    <t>7.3%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</si>
  <si>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</si>
  <si>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</si>
  <si>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</si>
  <si>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</si>
  <si>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Prihodi i rashodi, te primici i izdaci po ekonomskoj klasifikaciji i izvorima financiranja utvrđuju se u Računu prihoda i rashoda i Računu financiranja u I. Izmjenama i dopunama proračuna za 2023.godinu kako slijedi:</t>
  </si>
  <si>
    <t>BROJ 
KONTA</t>
  </si>
  <si>
    <t>PROMJENA IZNOS</t>
  </si>
  <si>
    <t xml:space="preserve">  SVEUKUPNO PRIHODI</t>
  </si>
  <si>
    <t>6</t>
  </si>
  <si>
    <t>Izvor  1.1. OPĆI PRIHODI I PRIMICI</t>
  </si>
  <si>
    <t>61</t>
  </si>
  <si>
    <t>Prihodi od poreza</t>
  </si>
  <si>
    <t>63</t>
  </si>
  <si>
    <t>Pomoći iz inozemstva i od subjekata unutar općeg proračuna</t>
  </si>
  <si>
    <t>65</t>
  </si>
  <si>
    <t>Prihodi od upravnih i administrativnih pristojbi, pristojbi po posebnim propisima i naknada</t>
  </si>
  <si>
    <t>Izvor  2.1. VLASTITI PRIHODI PRORAČUNSKOG KORISNIKA</t>
  </si>
  <si>
    <t>Izvor  2.3. POMOĆI PRORAČUNSKOM KOTRISNIKU</t>
  </si>
  <si>
    <t>Izvor  3.1. VLASTITI PRIHODI</t>
  </si>
  <si>
    <t>64</t>
  </si>
  <si>
    <t>Prihodi od imovine</t>
  </si>
  <si>
    <t>Izvor  4.2. Komunalni doprinos</t>
  </si>
  <si>
    <t>Izvor  4.3. Naknada za zadržavanje nezakonito izgrađene nekretnine u pro</t>
  </si>
  <si>
    <t>Izvor  4.4. Šumski doprinos</t>
  </si>
  <si>
    <t>Izvor  4.5. Vodni doprinos</t>
  </si>
  <si>
    <t>Izvor  4.6. Naknada za uređenje voda</t>
  </si>
  <si>
    <t>66</t>
  </si>
  <si>
    <t>Prihodi od prodaje proizvoda i robe te pruženih usluga i prihodi od donacija</t>
  </si>
  <si>
    <t>Izvor  4.7. Komunalna naknada</t>
  </si>
  <si>
    <t>Izvor  5.1. Pomoći temeljem prijenosa sredstava EU</t>
  </si>
  <si>
    <t>Izvor  5.2. Pomoći</t>
  </si>
  <si>
    <t>Izvor  5.3. Pomoći - HZZ javni radovi</t>
  </si>
  <si>
    <t xml:space="preserve">  SVEUKUPNO RASHODI / IZDACI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</si>
  <si>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</si>
  <si>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</si>
  <si>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</si>
  <si>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</si>
  <si>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</si>
  <si>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</si>
  <si>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</si>
  <si>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</si>
  <si>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</si>
  <si>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37</t>
  </si>
  <si>
    <t>Naknade građanima i kućanstvima na temelju osiguranja i druge naknade</t>
  </si>
  <si>
    <t>38</t>
  </si>
  <si>
    <t>Ostali rashodi</t>
  </si>
  <si>
    <t>Izvor  8.1. NAMJENSKI PRIMICI OD ZADUŽIVANJA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</si>
  <si>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</si>
  <si>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</si>
  <si>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</si>
  <si>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</si>
  <si>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</si>
  <si>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</si>
  <si>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5</t>
  </si>
  <si>
    <t>54</t>
  </si>
  <si>
    <t>Izdaci za otplatu glavnice primljenih kredita i zajmova</t>
  </si>
  <si>
    <t>Funkcijska klasifikacija  0111 Izvršna  i zakonodavna tijela</t>
  </si>
  <si>
    <t>Funkcijska klasifikacija  0160 Opće javne usluge koje nisu drugdje svrstane</t>
  </si>
  <si>
    <t>Funkcijska klasifikacija  0360 Rashodi za javni red i sigurnost koji nisu drugdje svrstani</t>
  </si>
  <si>
    <t>Funkcijska klasifikacija  0412 Opći poslovi vezani uz rad</t>
  </si>
  <si>
    <t>Funkcijska klasifikacija  0421 Poljoprivreda</t>
  </si>
  <si>
    <t>Funkcijska klasifikacija  0451 Cestovni promet</t>
  </si>
  <si>
    <t>Funkcijska klasifikacija  0455 Promet cjevovodima i ostali promet</t>
  </si>
  <si>
    <t>Funkcijska klasifikacija  0483 Istraživanje i razvoj: Gorivo i energija</t>
  </si>
  <si>
    <t>Funkcijska klasifikacija  0490 Ekonomski poslovi koji nisu drugdje svrstani</t>
  </si>
  <si>
    <t>Funkcijska klasifikacija  0510 Gospodarenje otpadom</t>
  </si>
  <si>
    <t>Funkcijska klasifikacija  0610 Razvoj stanovanja</t>
  </si>
  <si>
    <t>Funkcijska klasifikacija  0620 Razvoj zajednice</t>
  </si>
  <si>
    <t>Funkcijska klasifikacija  0640 Ulična rasvjeta</t>
  </si>
  <si>
    <t>Funkcijska klasifikacija  0660 Rashodi vezani za stanovanje i kom. pogodnosti koji nisu drugdje svrstani</t>
  </si>
  <si>
    <t>Funkcijska klasifikacija  0810 Službe rekreacije i sporta</t>
  </si>
  <si>
    <t>Funkcijska klasifikacija  0820 Službe kulture</t>
  </si>
  <si>
    <t>Funkcijska klasifikacija  0840 Religijske i druge službe zajednice</t>
  </si>
  <si>
    <t>Funkcijska klasifikacija  0860 Rashodi za rekreaciju, kulturu i religiju koji nisu drugdje svrstani</t>
  </si>
  <si>
    <t>Funkcijska klasifikacija  0911 Predškolsko obrazovanje</t>
  </si>
  <si>
    <t>Funkcijska klasifikacija  0912 Osnovno obrazovanje</t>
  </si>
  <si>
    <t>Funkcijska klasifikacija  0960 Dodatne usluge u obrazovanju</t>
  </si>
  <si>
    <t>Funkcijska klasifikacija  1040 Obitelj i djeca</t>
  </si>
  <si>
    <t>Funkcijska klasifikacija  1060 Stanovanje</t>
  </si>
  <si>
    <t>Funkcijska klasifikacija  1070 Socijalna pomoć stanovništvu koje nije obuhvaćeno redovnim socijalnim programima</t>
  </si>
  <si>
    <t>Funkcijska klasifikacija  1090 Aktivnosti socijalne zaštite koje nisu drugdje svrstane</t>
  </si>
  <si>
    <t>RASHODI PREMA FUNKCIJSKOJ KLASIFIKACIJI</t>
  </si>
  <si>
    <t>VRSTA RASHODA / IZDATAKA</t>
  </si>
  <si>
    <t>4</t>
  </si>
  <si>
    <t>Tekući projekt 3T00113 Program javnih radova</t>
  </si>
  <si>
    <t>Tekući projekt 4T00114 Program Zaželi</t>
  </si>
  <si>
    <t>Aktivnost A101418 Toplana</t>
  </si>
  <si>
    <t>Aktivnost A001512 Dječji vrtić</t>
  </si>
  <si>
    <t>Aktivnost A001530 Brodarnica s nadstrešnicama</t>
  </si>
  <si>
    <t>Kapitalni projekt K001528 Dom kulture Roženica I</t>
  </si>
  <si>
    <t>A 00162</t>
  </si>
  <si>
    <t>Aktivnost A001613 UDRUGE U GOSPODARSTVU</t>
  </si>
  <si>
    <t>Rashodi i izdaci za financijsku imovinu i otplate zajmova u I. izmjenama i dopunama proračuna za 2023.godinu  raspoređeni su u programe koje se sastoje od aktivnosti  projekata:</t>
  </si>
  <si>
    <t>I.Izmjene i dopune proračuna Općine Pokupsko za 2023. godinu stupaju na snagu prvog dana od objave u Glasniku Zagrebačke županije.</t>
  </si>
  <si>
    <t>OBRAZLOŽENJE</t>
  </si>
  <si>
    <t xml:space="preserve"> uz I. Izmjene i dopune proračuna Općine Pokupsko za 2023. godinu </t>
  </si>
  <si>
    <t>UVOD</t>
  </si>
  <si>
    <t>Sukladno članku 45. i 164. Zakona o proračunu (NN broj 144/21) uz I. Izmjene i dopune proračuna Općine Pokupsko daje se obrazloženje izmjena i dopuna proračuna.</t>
  </si>
  <si>
    <t>OBRAZLOŽENJE I. Izmjena i dopuna proračuna Općine Pokupsko za 2023. godinu</t>
  </si>
  <si>
    <t>Obrazloženje programa:</t>
  </si>
  <si>
    <t>0111 Javna uprava i administracija:</t>
  </si>
  <si>
    <t>U okviru ovog programa povećavaju se financijski rashodi za iznos od 9.000,00 eura za obradu zahtjeva za odobrenje kratkoročnog kredita za premošćivanje jaza, a vezano uz projekt Sanacija nerazvrstanih cesta oštećenih u potresu.</t>
  </si>
  <si>
    <t>Program 0114 PROGRAM ZAŽELI:</t>
  </si>
  <si>
    <t>U okviru ovog programa preraspoređuju se sredstva po rashodima unutar programa.</t>
  </si>
  <si>
    <t>1116 SANACIJA POSLJEDICA POTRESA (28.i29.12.2020)</t>
  </si>
  <si>
    <t>T160002 SANACIJA NERAZVRSTANIH CESTA OŠTEĆENIH U POTRESU:</t>
  </si>
  <si>
    <t>U okviru ovog projekta povećavaju se rashodi za 4.839.595,07 eura, a odnose se na projekt sanacije nerazvrstanih cesta oštećenih u potresu koji se financiraju putem jednostavne izravne dodjele iz Fonda solidarnosti.</t>
  </si>
  <si>
    <t>T160004 SANACIJA JAVNIH ZGRADA OŠTEĆENIH U POTRESU</t>
  </si>
  <si>
    <t>U okviru ovog projekta preraspoređuje se trošak s konta 451 u iznosu od 18.000,00 eura na 323 za elaborate za rušenje i rušenje.</t>
  </si>
  <si>
    <t>Program 0131 PROGRAM DRUŠTEVNIH DJELATNOSTI:</t>
  </si>
  <si>
    <t>A101318  ŠKOLSTVO:</t>
  </si>
  <si>
    <t>U okviru ove aktivnosti rashod planiran za troškove prehrane se stavlja na 0,00 eura, i preraspoređuje se na trošak stipendije i subvenciju škole u prirodi.</t>
  </si>
  <si>
    <t>A101319 PREDŠKOLSKI ODGOJ:</t>
  </si>
  <si>
    <t>Unutar ove aktivnosti mijenjaju se izvori financiranja, jer smo dobili ugovor od Središnjeg državnog ureda za demografiju i mlade u iznosu 18.876,00eura za razvoj i održavanje predškolske djelatnosti i prijavili smo se na natječaj Zagrebačke županije za sufinanciranje predškolskog programa.</t>
  </si>
  <si>
    <t>A001416 JAVNA RASVJETA:</t>
  </si>
  <si>
    <t>Unutar ove aktivnosti smanjuje se trošak predviđen za el.energiju, jer Vlada RH sufinancira dio troška i dio se preraspoređuje na trošak održavanja javne rasvjete.</t>
  </si>
  <si>
    <t>A101418 TOPLANA:</t>
  </si>
  <si>
    <t>U okviru ove aktivnosti povećava se rashod za usluge tekućeg održavanje u iznosu od 5.709,40 eura.</t>
  </si>
  <si>
    <t>A001512 DJEČJI VRTIĆ:</t>
  </si>
  <si>
    <t>U okviru ove aktivnosti dodaju se rashodi za nabavu opreme i dodatna ulaganja na imovini. Općina je prijavila projekt Središnjem državnom uredu za demografiju i mlade za opremanje vanjskog prostora vrtića spravama. Također planira se trošak dodatnog ulaganja na objekt zbog potrebe dodatnog kapaciteta prostora.</t>
  </si>
  <si>
    <t>A001530 BRODARNICA S NADSTREŠNICAMA:</t>
  </si>
  <si>
    <t>Planira se dokup snage el. energije u iznosu od 500,00 eura.</t>
  </si>
  <si>
    <t>IZGRADNJA KOMUNALNE INFRASTRUKTURE:</t>
  </si>
  <si>
    <t>K440002 DJEČJA IGRALIŠTA S OPREMOM:</t>
  </si>
  <si>
    <t>U okviru ovog projekta prijavljen je trošak nabave opreme u iznosu od 80.000,00 eura Zagrebačkoj županiji.</t>
  </si>
  <si>
    <t>K660001 JAVNA RASVJETA:</t>
  </si>
  <si>
    <t>U okviru ovog projekta smanjuje se iznos planiran za najam LED rasvjetnih tijela kako bi se zamijenila energetski neučinkovita rasvjetna tijela i smanjio trošak električne energije.</t>
  </si>
  <si>
    <t>K770004 GROBLJE HOTNJA:</t>
  </si>
  <si>
    <t>U okviru ovog projekta povećavaju se planirani rashodi za izgradnju ograde na groblju i stručni nadzor nad radovima za iznos od 31.437,12 eura koji je prijavljen Zagrebačkoj županiji.</t>
  </si>
  <si>
    <t>Na temelju članka 45. i 164. Zakona o proračunu (“Narodne novine” broj 144/21 i članka 33. Statuta Općine Pokupsko („Glasnik Zagrebačke županije” broj 13/21) Općinsko vijeće na svojoj 11. sjednici održanoj 01. lipnja,2023. godine donijelo je:</t>
  </si>
  <si>
    <t>U Pokupskom, 01.lipnja 2023. godine</t>
  </si>
  <si>
    <t>Program 0141 ODRŽAVANJE KOMUNALNE INFRASTRUKTURE:</t>
  </si>
  <si>
    <t>Program 0151 JAVNI OBJEKTI:</t>
  </si>
  <si>
    <t>Program 1704 JAVNE ZELENE POVRŠINE:</t>
  </si>
  <si>
    <t>Program 1706 JAVNA RASVJETA</t>
  </si>
  <si>
    <t>Program 1707 GROBLJA (POGREBNI CENTRI)</t>
  </si>
  <si>
    <t>400-08/22-01/07</t>
  </si>
  <si>
    <t>238-22-1-23-3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</si>
</sst>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4" fontId="2" fillId="3" borderId="1" xfId="0" applyNumberFormat="1" applyFont="1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1" fillId="0" borderId="0" xfId="0" applyFont="1" applyBorder="1" applyAlignment="1" applyProtection="1"/>
    <xf numFmtId="0" fontId="8" fillId="0" borderId="0" xfId="0" applyFont="1" applyAlignment="1">
      <alignment vertical="center"/>
    </xf>
    <xf numFmtId="0" fontId="0" fillId="0" borderId="0" xfId="0"/>
    <xf numFmtId="0" fontId="0" fillId="0" borderId="1" xfId="0" applyBorder="1"/>
    <xf numFmtId="4" fontId="1" fillId="0" borderId="1" xfId="0" applyNumberFormat="1" applyFont="1" applyBorder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 applyProtection="1">
      <alignment horizontal="right"/>
    </xf>
    <xf numFmtId="0" fontId="0" fillId="0" borderId="0" xfId="0"/>
    <xf numFmtId="0" fontId="1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>
      <alignment wrapText="1"/>
    </xf>
    <xf numFmtId="4" fontId="0" fillId="0" borderId="1" xfId="0" applyNumberFormat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0" xfId="0" applyFont="1" applyAlignment="1"/>
    <xf numFmtId="0" fontId="12" fillId="0" borderId="0" xfId="0" applyFont="1"/>
    <xf numFmtId="0" fontId="13" fillId="0" borderId="0" xfId="0" applyFont="1"/>
    <xf numFmtId="0" fontId="9" fillId="0" borderId="0" xfId="0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8" fillId="0" borderId="1" xfId="1" applyBorder="1"/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0</xdr:row>
          <xdr:rowOff>0</xdr:rowOff>
        </xdr:from>
        <xdr:to>
          <xdr:col>1</xdr:col>
          <xdr:colOff>790575</xdr:colOff>
          <xdr:row>0</xdr:row>
          <xdr:rowOff>723900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</xdr:colOff>
      <xdr:row>0</xdr:row>
      <xdr:rowOff>695325</xdr:rowOff>
    </xdr:from>
    <xdr:to>
      <xdr:col>0</xdr:col>
      <xdr:colOff>381000</xdr:colOff>
      <xdr:row>3</xdr:row>
      <xdr:rowOff>89038</xdr:rowOff>
    </xdr:to>
    <xdr:pic>
      <xdr:nvPicPr>
        <xdr:cNvPr id="6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95325"/>
          <a:ext cx="3714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opLeftCell="A13" zoomScale="115" zoomScaleNormal="115" workbookViewId="0">
      <selection activeCell="A10" sqref="A10:F10"/>
    </sheetView>
  </sheetViews>
  <sheetFormatPr defaultRowHeight="12.75" x14ac:dyDescent="0.2"/>
  <cols>
    <col min="1" max="1" width="5.85546875" customWidth="1"/>
    <col min="2" max="2" width="39.140625" customWidth="1"/>
    <col min="3" max="3" width="14.28515625" customWidth="1"/>
    <col min="4" max="4" width="15.5703125" customWidth="1"/>
    <col min="5" max="5" width="12.7109375" customWidth="1"/>
    <col min="6" max="6" width="14.42578125" customWidth="1"/>
    <col min="7" max="7" width="12.140625" customWidth="1"/>
    <col min="8" max="8" width="13" customWidth="1"/>
    <col min="12" max="12" width="10.140625" bestFit="1" customWidth="1"/>
  </cols>
  <sheetData>
    <row r="1" spans="1:14" ht="59.25" customHeight="1" x14ac:dyDescent="0.2">
      <c r="A1" s="52"/>
      <c r="B1" s="52"/>
      <c r="C1" s="52"/>
      <c r="G1" s="46"/>
      <c r="H1" s="46"/>
      <c r="N1" s="10" t="s">
        <v>74</v>
      </c>
    </row>
    <row r="2" spans="1:14" s="7" customFormat="1" ht="13.5" customHeight="1" x14ac:dyDescent="0.2">
      <c r="A2" s="9"/>
      <c r="B2" s="53" t="s">
        <v>75</v>
      </c>
      <c r="C2" s="53"/>
      <c r="G2" s="1"/>
      <c r="H2" s="2"/>
      <c r="N2" s="10"/>
    </row>
    <row r="3" spans="1:14" s="7" customFormat="1" ht="13.5" customHeight="1" x14ac:dyDescent="0.2">
      <c r="A3" s="9"/>
      <c r="B3" s="53" t="s">
        <v>76</v>
      </c>
      <c r="C3" s="53"/>
      <c r="G3" s="1"/>
      <c r="H3" s="2"/>
      <c r="N3" s="10"/>
    </row>
    <row r="4" spans="1:14" s="7" customFormat="1" ht="13.5" customHeight="1" x14ac:dyDescent="0.2">
      <c r="A4" s="9"/>
      <c r="B4" s="16" t="s">
        <v>77</v>
      </c>
      <c r="C4" s="17"/>
      <c r="G4" s="1"/>
      <c r="H4" s="2"/>
      <c r="N4" s="10"/>
    </row>
    <row r="5" spans="1:14" ht="13.5" customHeight="1" x14ac:dyDescent="0.25">
      <c r="B5" s="18" t="s">
        <v>78</v>
      </c>
      <c r="C5" s="18"/>
      <c r="G5" s="1"/>
      <c r="H5" s="3"/>
      <c r="N5" s="11"/>
    </row>
    <row r="6" spans="1:14" ht="21.75" customHeight="1" x14ac:dyDescent="0.2">
      <c r="A6" s="48"/>
      <c r="B6" s="48"/>
      <c r="N6" s="12"/>
    </row>
    <row r="7" spans="1:14" ht="15.75" customHeight="1" x14ac:dyDescent="0.2">
      <c r="A7" s="47" t="s">
        <v>238</v>
      </c>
      <c r="B7" s="47"/>
      <c r="C7" s="47"/>
      <c r="D7" s="47"/>
      <c r="E7" s="47"/>
      <c r="F7" s="47"/>
      <c r="G7" s="37"/>
      <c r="H7" s="37"/>
      <c r="N7" s="13"/>
    </row>
    <row r="8" spans="1:14" ht="15.75" x14ac:dyDescent="0.2">
      <c r="A8" s="47"/>
      <c r="B8" s="47"/>
      <c r="C8" s="47"/>
      <c r="D8" s="47"/>
      <c r="E8" s="47"/>
      <c r="F8" s="47"/>
      <c r="G8" s="37"/>
      <c r="H8" s="37"/>
      <c r="N8" s="13"/>
    </row>
    <row r="9" spans="1:14" ht="27" customHeight="1" x14ac:dyDescent="0.2">
      <c r="N9" s="13"/>
    </row>
    <row r="10" spans="1:14" ht="16.5" customHeight="1" x14ac:dyDescent="0.2">
      <c r="A10" s="49" t="s">
        <v>89</v>
      </c>
      <c r="B10" s="49"/>
      <c r="C10" s="49"/>
      <c r="D10" s="49"/>
      <c r="E10" s="49"/>
      <c r="F10" s="49"/>
      <c r="G10" s="34"/>
      <c r="H10" s="34"/>
      <c r="N10" s="14"/>
    </row>
    <row r="11" spans="1:14" ht="16.5" customHeight="1" x14ac:dyDescent="0.2">
      <c r="A11" s="50" t="s">
        <v>90</v>
      </c>
      <c r="B11" s="50"/>
      <c r="C11" s="50"/>
      <c r="D11" s="50"/>
      <c r="E11" s="50"/>
      <c r="F11" s="50"/>
      <c r="G11" s="35"/>
      <c r="H11" s="35"/>
    </row>
    <row r="13" spans="1:14" s="7" customFormat="1" x14ac:dyDescent="0.2">
      <c r="A13" s="51" t="s">
        <v>79</v>
      </c>
      <c r="B13" s="51"/>
      <c r="C13" s="51"/>
      <c r="D13" s="51"/>
      <c r="E13" s="51"/>
      <c r="F13" s="51"/>
      <c r="G13" s="36"/>
      <c r="H13" s="36"/>
    </row>
    <row r="14" spans="1:14" s="7" customFormat="1" x14ac:dyDescent="0.2">
      <c r="A14" s="15"/>
      <c r="B14" s="15"/>
      <c r="C14" s="15"/>
      <c r="D14" s="15"/>
      <c r="E14" s="15"/>
      <c r="F14" s="15"/>
      <c r="G14" s="15"/>
      <c r="H14" s="15"/>
    </row>
    <row r="15" spans="1:14" s="7" customFormat="1" x14ac:dyDescent="0.2">
      <c r="A15" s="51" t="s">
        <v>80</v>
      </c>
      <c r="B15" s="51"/>
      <c r="C15" s="51"/>
      <c r="D15" s="51"/>
      <c r="E15" s="51"/>
      <c r="F15" s="51"/>
      <c r="G15" s="36"/>
      <c r="H15" s="36"/>
    </row>
    <row r="16" spans="1:14" ht="36" customHeight="1" x14ac:dyDescent="0.2">
      <c r="A16" s="21" t="s">
        <v>91</v>
      </c>
      <c r="B16" s="7"/>
      <c r="C16" s="20"/>
      <c r="D16" s="8"/>
      <c r="E16" s="8"/>
      <c r="F16" s="8"/>
      <c r="G16" s="8"/>
      <c r="H16" s="8"/>
    </row>
    <row r="17" spans="1:6" ht="25.5" x14ac:dyDescent="0.2">
      <c r="A17" s="29"/>
      <c r="B17" s="29"/>
      <c r="C17" s="33" t="s">
        <v>92</v>
      </c>
      <c r="D17" s="33" t="s">
        <v>93</v>
      </c>
      <c r="E17" s="26" t="s">
        <v>94</v>
      </c>
      <c r="F17" s="33" t="s">
        <v>95</v>
      </c>
    </row>
    <row r="18" spans="1:6" x14ac:dyDescent="0.2">
      <c r="A18" s="29"/>
      <c r="B18" s="29"/>
      <c r="C18" s="29"/>
      <c r="D18" s="29"/>
      <c r="E18" s="29"/>
      <c r="F18" s="29"/>
    </row>
    <row r="19" spans="1:6" x14ac:dyDescent="0.2">
      <c r="A19" s="29" t="s">
        <v>96</v>
      </c>
      <c r="B19" s="29" t="s">
        <v>97</v>
      </c>
      <c r="C19" s="29"/>
      <c r="D19" s="29"/>
      <c r="E19" s="29"/>
      <c r="F19" s="29"/>
    </row>
    <row r="20" spans="1:6" x14ac:dyDescent="0.2">
      <c r="A20" s="29">
        <v>6</v>
      </c>
      <c r="B20" s="29" t="s">
        <v>2</v>
      </c>
      <c r="C20" s="30">
        <v>6388548.0800000001</v>
      </c>
      <c r="D20" s="30">
        <v>4984134.78</v>
      </c>
      <c r="E20" s="31" t="s">
        <v>98</v>
      </c>
      <c r="F20" s="30">
        <v>11372682.859999999</v>
      </c>
    </row>
    <row r="21" spans="1:6" x14ac:dyDescent="0.2">
      <c r="A21" s="29">
        <v>3</v>
      </c>
      <c r="B21" s="29" t="s">
        <v>3</v>
      </c>
      <c r="C21" s="30">
        <v>1398106.13</v>
      </c>
      <c r="D21" s="30">
        <v>5295.53</v>
      </c>
      <c r="E21" s="31" t="s">
        <v>99</v>
      </c>
      <c r="F21" s="30">
        <v>1403401.66</v>
      </c>
    </row>
    <row r="22" spans="1:6" x14ac:dyDescent="0.2">
      <c r="A22" s="29">
        <v>4</v>
      </c>
      <c r="B22" s="29" t="s">
        <v>4</v>
      </c>
      <c r="C22" s="30">
        <v>4841792.38</v>
      </c>
      <c r="D22" s="30">
        <v>4977679.17</v>
      </c>
      <c r="E22" s="31" t="s">
        <v>100</v>
      </c>
      <c r="F22" s="30">
        <v>9819471.5500000007</v>
      </c>
    </row>
    <row r="23" spans="1:6" x14ac:dyDescent="0.2">
      <c r="A23" s="29" t="s">
        <v>0</v>
      </c>
      <c r="B23" s="29" t="s">
        <v>101</v>
      </c>
      <c r="C23" s="30">
        <v>148649.57</v>
      </c>
      <c r="D23" s="30">
        <v>1160.08</v>
      </c>
      <c r="E23" s="31" t="s">
        <v>102</v>
      </c>
      <c r="F23" s="30">
        <v>149809.65</v>
      </c>
    </row>
    <row r="24" spans="1:6" ht="14.25" customHeight="1" x14ac:dyDescent="0.2">
      <c r="A24" s="29"/>
      <c r="B24" s="29"/>
      <c r="C24" s="29"/>
      <c r="D24" s="29"/>
      <c r="E24" s="29"/>
      <c r="F24" s="29"/>
    </row>
    <row r="25" spans="1:6" x14ac:dyDescent="0.2">
      <c r="A25" s="29" t="s">
        <v>103</v>
      </c>
      <c r="B25" s="29" t="s">
        <v>104</v>
      </c>
      <c r="C25" s="29"/>
      <c r="D25" s="29"/>
      <c r="E25" s="29"/>
      <c r="F25" s="29"/>
    </row>
    <row r="26" spans="1:6" x14ac:dyDescent="0.2">
      <c r="A26" s="29"/>
      <c r="B26" s="29" t="s">
        <v>5</v>
      </c>
      <c r="C26" s="30">
        <v>19908.419999999998</v>
      </c>
      <c r="D26" s="30">
        <v>-1160.0999999999999</v>
      </c>
      <c r="E26" s="31" t="s">
        <v>105</v>
      </c>
      <c r="F26" s="30">
        <v>18748.32</v>
      </c>
    </row>
    <row r="27" spans="1:6" ht="15.75" customHeight="1" x14ac:dyDescent="0.2">
      <c r="A27" s="29" t="s">
        <v>0</v>
      </c>
      <c r="B27" s="29" t="s">
        <v>6</v>
      </c>
      <c r="C27" s="30">
        <v>35835.160000000003</v>
      </c>
      <c r="D27" s="30">
        <v>0</v>
      </c>
      <c r="E27" s="31" t="s">
        <v>106</v>
      </c>
      <c r="F27" s="30">
        <v>35835.160000000003</v>
      </c>
    </row>
    <row r="28" spans="1:6" x14ac:dyDescent="0.2">
      <c r="A28" s="29" t="s">
        <v>0</v>
      </c>
      <c r="B28" s="29" t="s">
        <v>107</v>
      </c>
      <c r="C28" s="30">
        <v>-15926.74</v>
      </c>
      <c r="D28" s="30">
        <v>-1160.0999999999999</v>
      </c>
      <c r="E28" s="31" t="s">
        <v>108</v>
      </c>
      <c r="F28" s="30">
        <v>-17086.84</v>
      </c>
    </row>
    <row r="29" spans="1:6" x14ac:dyDescent="0.2">
      <c r="A29" s="29"/>
      <c r="B29" s="29"/>
      <c r="C29" s="29"/>
      <c r="D29" s="29"/>
      <c r="E29" s="29"/>
      <c r="F29" s="29"/>
    </row>
    <row r="30" spans="1:6" x14ac:dyDescent="0.2">
      <c r="A30" s="29" t="s">
        <v>109</v>
      </c>
      <c r="B30" s="29" t="s">
        <v>110</v>
      </c>
      <c r="C30" s="29"/>
      <c r="D30" s="29"/>
      <c r="E30" s="29"/>
      <c r="F30" s="29"/>
    </row>
    <row r="31" spans="1:6" ht="15" customHeight="1" x14ac:dyDescent="0.2">
      <c r="A31" s="29"/>
      <c r="B31" s="29" t="s">
        <v>111</v>
      </c>
      <c r="C31" s="30">
        <v>-132722.81</v>
      </c>
      <c r="D31" s="30">
        <v>0</v>
      </c>
      <c r="E31" s="31" t="s">
        <v>106</v>
      </c>
      <c r="F31" s="30">
        <v>-132722.81</v>
      </c>
    </row>
    <row r="32" spans="1:6" x14ac:dyDescent="0.2">
      <c r="A32" s="29"/>
      <c r="B32" s="29"/>
      <c r="C32" s="29"/>
      <c r="D32" s="29"/>
      <c r="E32" s="29"/>
      <c r="F32" s="29"/>
    </row>
    <row r="33" spans="1:6" x14ac:dyDescent="0.2">
      <c r="A33" s="29" t="s">
        <v>0</v>
      </c>
      <c r="B33" s="29"/>
      <c r="C33" s="29"/>
      <c r="D33" s="29"/>
      <c r="E33" s="29"/>
      <c r="F33" s="29"/>
    </row>
    <row r="34" spans="1:6" x14ac:dyDescent="0.2">
      <c r="A34" s="29"/>
      <c r="B34" s="29" t="s">
        <v>112</v>
      </c>
      <c r="C34" s="30">
        <v>0</v>
      </c>
      <c r="D34" s="30">
        <v>0</v>
      </c>
      <c r="E34" s="31">
        <v>0</v>
      </c>
      <c r="F34" s="30">
        <v>0</v>
      </c>
    </row>
  </sheetData>
  <mergeCells count="10">
    <mergeCell ref="A13:F13"/>
    <mergeCell ref="A15:F15"/>
    <mergeCell ref="A1:C1"/>
    <mergeCell ref="B2:C2"/>
    <mergeCell ref="B3:C3"/>
    <mergeCell ref="G1:H1"/>
    <mergeCell ref="A7:F8"/>
    <mergeCell ref="A6:B6"/>
    <mergeCell ref="A10:F10"/>
    <mergeCell ref="A11:F11"/>
  </mergeCells>
  <pageMargins left="0.25" right="0.25" top="0.75" bottom="0.75" header="0.3" footer="0.3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Finish" shapeId="1028" r:id="rId4">
          <objectPr defaultSize="0" autoPict="0" r:id="rId5">
            <anchor moveWithCells="1" sizeWithCells="1">
              <from>
                <xdr:col>1</xdr:col>
                <xdr:colOff>238125</xdr:colOff>
                <xdr:row>0</xdr:row>
                <xdr:rowOff>0</xdr:rowOff>
              </from>
              <to>
                <xdr:col>1</xdr:col>
                <xdr:colOff>790575</xdr:colOff>
                <xdr:row>0</xdr:row>
                <xdr:rowOff>723900</xdr:rowOff>
              </to>
            </anchor>
          </objectPr>
        </oleObject>
      </mc:Choice>
      <mc:Fallback>
        <oleObject progId="PhotoFinish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85" workbookViewId="0">
      <selection activeCell="D78" sqref="D78"/>
    </sheetView>
  </sheetViews>
  <sheetFormatPr defaultRowHeight="12.75" x14ac:dyDescent="0.2"/>
  <cols>
    <col min="1" max="1" width="5.85546875" customWidth="1"/>
    <col min="2" max="2" width="48.5703125" customWidth="1"/>
    <col min="3" max="3" width="12.85546875" customWidth="1"/>
    <col min="4" max="4" width="12.140625" customWidth="1"/>
    <col min="5" max="5" width="6.7109375" customWidth="1"/>
    <col min="6" max="6" width="13.42578125" customWidth="1"/>
  </cols>
  <sheetData>
    <row r="1" spans="1:6" s="7" customFormat="1" ht="15" customHeight="1" x14ac:dyDescent="0.2">
      <c r="A1" s="51" t="s">
        <v>81</v>
      </c>
      <c r="B1" s="51"/>
      <c r="C1" s="51"/>
      <c r="D1" s="51"/>
      <c r="E1" s="51"/>
    </row>
    <row r="2" spans="1:6" ht="26.25" customHeight="1" x14ac:dyDescent="0.2">
      <c r="A2" s="57" t="s">
        <v>113</v>
      </c>
      <c r="B2" s="57"/>
      <c r="C2" s="57"/>
      <c r="D2" s="57"/>
      <c r="E2" s="57"/>
      <c r="F2" s="57"/>
    </row>
    <row r="3" spans="1:6" ht="35.25" customHeight="1" x14ac:dyDescent="0.2">
      <c r="A3" s="41" t="s">
        <v>114</v>
      </c>
      <c r="B3" s="33" t="s">
        <v>1</v>
      </c>
      <c r="C3" s="33" t="s">
        <v>92</v>
      </c>
      <c r="D3" s="26" t="s">
        <v>115</v>
      </c>
      <c r="E3" s="42" t="s">
        <v>94</v>
      </c>
      <c r="F3" s="33" t="s">
        <v>95</v>
      </c>
    </row>
    <row r="4" spans="1:6" ht="19.5" customHeight="1" x14ac:dyDescent="0.2">
      <c r="A4" s="58" t="s">
        <v>7</v>
      </c>
      <c r="B4" s="58"/>
      <c r="C4" s="58"/>
      <c r="D4" s="58"/>
      <c r="E4" s="58"/>
      <c r="F4" s="58"/>
    </row>
    <row r="5" spans="1:6" x14ac:dyDescent="0.2">
      <c r="A5" s="33" t="s">
        <v>116</v>
      </c>
      <c r="B5" s="33"/>
      <c r="C5" s="24">
        <v>6408456.5</v>
      </c>
      <c r="D5" s="24">
        <v>4982974.68</v>
      </c>
      <c r="E5" s="24">
        <v>77.760000000000005</v>
      </c>
      <c r="F5" s="24">
        <v>11391431.18</v>
      </c>
    </row>
    <row r="6" spans="1:6" x14ac:dyDescent="0.2">
      <c r="A6" s="33" t="s">
        <v>117</v>
      </c>
      <c r="B6" s="33" t="s">
        <v>2</v>
      </c>
      <c r="C6" s="24">
        <v>6388548.0800000001</v>
      </c>
      <c r="D6" s="24">
        <v>4984134.78</v>
      </c>
      <c r="E6" s="24">
        <v>78.02</v>
      </c>
      <c r="F6" s="24">
        <v>11372682.859999999</v>
      </c>
    </row>
    <row r="7" spans="1:6" x14ac:dyDescent="0.2">
      <c r="A7" s="25" t="s">
        <v>118</v>
      </c>
      <c r="B7" s="25"/>
      <c r="C7" s="4">
        <v>1670917.8</v>
      </c>
      <c r="D7" s="4">
        <v>-28167.74</v>
      </c>
      <c r="E7" s="4">
        <v>-1.69</v>
      </c>
      <c r="F7" s="4">
        <v>1642750.06</v>
      </c>
    </row>
    <row r="8" spans="1:6" x14ac:dyDescent="0.2">
      <c r="A8" s="23" t="s">
        <v>119</v>
      </c>
      <c r="B8" s="23" t="s">
        <v>120</v>
      </c>
      <c r="C8" s="38">
        <v>1518813.7</v>
      </c>
      <c r="D8" s="38">
        <v>-28167.74</v>
      </c>
      <c r="E8" s="38">
        <v>-1.85</v>
      </c>
      <c r="F8" s="38">
        <v>1490645.96</v>
      </c>
    </row>
    <row r="9" spans="1:6" x14ac:dyDescent="0.2">
      <c r="A9" s="23" t="s">
        <v>121</v>
      </c>
      <c r="B9" s="23" t="s">
        <v>122</v>
      </c>
      <c r="C9" s="38">
        <v>151440.49</v>
      </c>
      <c r="D9" s="38">
        <v>0</v>
      </c>
      <c r="E9" s="38">
        <v>0</v>
      </c>
      <c r="F9" s="38">
        <v>151440.49</v>
      </c>
    </row>
    <row r="10" spans="1:6" x14ac:dyDescent="0.2">
      <c r="A10" s="23" t="s">
        <v>123</v>
      </c>
      <c r="B10" s="23" t="s">
        <v>124</v>
      </c>
      <c r="C10" s="38">
        <v>663.61</v>
      </c>
      <c r="D10" s="38">
        <v>0</v>
      </c>
      <c r="E10" s="38">
        <v>0</v>
      </c>
      <c r="F10" s="38">
        <v>663.61</v>
      </c>
    </row>
    <row r="11" spans="1:6" x14ac:dyDescent="0.2">
      <c r="A11" s="25" t="s">
        <v>125</v>
      </c>
      <c r="B11" s="25"/>
      <c r="C11" s="4">
        <v>92.91</v>
      </c>
      <c r="D11" s="4">
        <v>-0.01</v>
      </c>
      <c r="E11" s="4">
        <v>-0.01</v>
      </c>
      <c r="F11" s="4">
        <v>92.9</v>
      </c>
    </row>
    <row r="12" spans="1:6" x14ac:dyDescent="0.2">
      <c r="A12" s="23" t="s">
        <v>123</v>
      </c>
      <c r="B12" s="23" t="s">
        <v>124</v>
      </c>
      <c r="C12" s="38">
        <v>92.91</v>
      </c>
      <c r="D12" s="38">
        <v>-0.01</v>
      </c>
      <c r="E12" s="38">
        <v>-0.01</v>
      </c>
      <c r="F12" s="38">
        <v>92.9</v>
      </c>
    </row>
    <row r="13" spans="1:6" x14ac:dyDescent="0.2">
      <c r="A13" s="25" t="s">
        <v>126</v>
      </c>
      <c r="B13" s="25"/>
      <c r="C13" s="4">
        <v>2588.09</v>
      </c>
      <c r="D13" s="4">
        <v>0</v>
      </c>
      <c r="E13" s="4">
        <v>0</v>
      </c>
      <c r="F13" s="4">
        <v>2588.09</v>
      </c>
    </row>
    <row r="14" spans="1:6" x14ac:dyDescent="0.2">
      <c r="A14" s="23" t="s">
        <v>121</v>
      </c>
      <c r="B14" s="23" t="s">
        <v>122</v>
      </c>
      <c r="C14" s="38">
        <v>2588.09</v>
      </c>
      <c r="D14" s="38">
        <v>0</v>
      </c>
      <c r="E14" s="38">
        <v>0</v>
      </c>
      <c r="F14" s="38">
        <v>2588.09</v>
      </c>
    </row>
    <row r="15" spans="1:6" x14ac:dyDescent="0.2">
      <c r="A15" s="25" t="s">
        <v>127</v>
      </c>
      <c r="B15" s="25"/>
      <c r="C15" s="4">
        <v>46452.98</v>
      </c>
      <c r="D15" s="4">
        <v>0</v>
      </c>
      <c r="E15" s="4">
        <v>0</v>
      </c>
      <c r="F15" s="4">
        <v>46452.98</v>
      </c>
    </row>
    <row r="16" spans="1:6" x14ac:dyDescent="0.2">
      <c r="A16" s="23" t="s">
        <v>128</v>
      </c>
      <c r="B16" s="23" t="s">
        <v>129</v>
      </c>
      <c r="C16" s="38">
        <v>46452.98</v>
      </c>
      <c r="D16" s="38">
        <v>0</v>
      </c>
      <c r="E16" s="38">
        <v>0</v>
      </c>
      <c r="F16" s="38">
        <v>46452.98</v>
      </c>
    </row>
    <row r="17" spans="1:6" x14ac:dyDescent="0.2">
      <c r="A17" s="25" t="s">
        <v>130</v>
      </c>
      <c r="B17" s="25"/>
      <c r="C17" s="4">
        <v>4247.13</v>
      </c>
      <c r="D17" s="4">
        <v>0</v>
      </c>
      <c r="E17" s="4">
        <v>0</v>
      </c>
      <c r="F17" s="4">
        <v>4247.13</v>
      </c>
    </row>
    <row r="18" spans="1:6" x14ac:dyDescent="0.2">
      <c r="A18" s="23" t="s">
        <v>123</v>
      </c>
      <c r="B18" s="23" t="s">
        <v>124</v>
      </c>
      <c r="C18" s="38">
        <v>4247.13</v>
      </c>
      <c r="D18" s="38">
        <v>0</v>
      </c>
      <c r="E18" s="38">
        <v>0</v>
      </c>
      <c r="F18" s="38">
        <v>4247.13</v>
      </c>
    </row>
    <row r="19" spans="1:6" x14ac:dyDescent="0.2">
      <c r="A19" s="25" t="s">
        <v>131</v>
      </c>
      <c r="B19" s="25"/>
      <c r="C19" s="4">
        <v>1990.84</v>
      </c>
      <c r="D19" s="4">
        <v>0</v>
      </c>
      <c r="E19" s="4">
        <v>0</v>
      </c>
      <c r="F19" s="4">
        <v>1990.84</v>
      </c>
    </row>
    <row r="20" spans="1:6" x14ac:dyDescent="0.2">
      <c r="A20" s="23" t="s">
        <v>128</v>
      </c>
      <c r="B20" s="23" t="s">
        <v>129</v>
      </c>
      <c r="C20" s="38">
        <v>1990.84</v>
      </c>
      <c r="D20" s="38">
        <v>0</v>
      </c>
      <c r="E20" s="38">
        <v>0</v>
      </c>
      <c r="F20" s="38">
        <v>1990.84</v>
      </c>
    </row>
    <row r="21" spans="1:6" x14ac:dyDescent="0.2">
      <c r="A21" s="25" t="s">
        <v>132</v>
      </c>
      <c r="B21" s="25"/>
      <c r="C21" s="4">
        <v>10617.82</v>
      </c>
      <c r="D21" s="4">
        <v>0</v>
      </c>
      <c r="E21" s="4">
        <v>0</v>
      </c>
      <c r="F21" s="4">
        <v>10617.82</v>
      </c>
    </row>
    <row r="22" spans="1:6" x14ac:dyDescent="0.2">
      <c r="A22" s="23" t="s">
        <v>123</v>
      </c>
      <c r="B22" s="23" t="s">
        <v>124</v>
      </c>
      <c r="C22" s="38">
        <v>10617.82</v>
      </c>
      <c r="D22" s="38">
        <v>0</v>
      </c>
      <c r="E22" s="38">
        <v>0</v>
      </c>
      <c r="F22" s="38">
        <v>10617.82</v>
      </c>
    </row>
    <row r="23" spans="1:6" x14ac:dyDescent="0.2">
      <c r="A23" s="25" t="s">
        <v>133</v>
      </c>
      <c r="B23" s="25"/>
      <c r="C23" s="4">
        <v>398.17</v>
      </c>
      <c r="D23" s="4">
        <v>0</v>
      </c>
      <c r="E23" s="4">
        <v>0</v>
      </c>
      <c r="F23" s="4">
        <v>398.17</v>
      </c>
    </row>
    <row r="24" spans="1:6" x14ac:dyDescent="0.2">
      <c r="A24" s="23" t="s">
        <v>123</v>
      </c>
      <c r="B24" s="23" t="s">
        <v>124</v>
      </c>
      <c r="C24" s="38">
        <v>398.17</v>
      </c>
      <c r="D24" s="38">
        <v>0</v>
      </c>
      <c r="E24" s="38">
        <v>0</v>
      </c>
      <c r="F24" s="38">
        <v>398.17</v>
      </c>
    </row>
    <row r="25" spans="1:6" x14ac:dyDescent="0.2">
      <c r="A25" s="25" t="s">
        <v>134</v>
      </c>
      <c r="B25" s="25"/>
      <c r="C25" s="4">
        <v>1990.84</v>
      </c>
      <c r="D25" s="4">
        <v>0</v>
      </c>
      <c r="E25" s="4">
        <v>0</v>
      </c>
      <c r="F25" s="4">
        <v>1990.84</v>
      </c>
    </row>
    <row r="26" spans="1:6" x14ac:dyDescent="0.2">
      <c r="A26" s="23" t="s">
        <v>135</v>
      </c>
      <c r="B26" s="23" t="s">
        <v>136</v>
      </c>
      <c r="C26" s="38">
        <v>1990.84</v>
      </c>
      <c r="D26" s="38">
        <v>0</v>
      </c>
      <c r="E26" s="38">
        <v>0</v>
      </c>
      <c r="F26" s="38">
        <v>1990.84</v>
      </c>
    </row>
    <row r="27" spans="1:6" x14ac:dyDescent="0.2">
      <c r="A27" s="25" t="s">
        <v>137</v>
      </c>
      <c r="B27" s="25"/>
      <c r="C27" s="4">
        <v>53089.120000000003</v>
      </c>
      <c r="D27" s="4">
        <v>0</v>
      </c>
      <c r="E27" s="4">
        <v>0</v>
      </c>
      <c r="F27" s="4">
        <v>53089.120000000003</v>
      </c>
    </row>
    <row r="28" spans="1:6" x14ac:dyDescent="0.2">
      <c r="A28" s="23" t="s">
        <v>123</v>
      </c>
      <c r="B28" s="23" t="s">
        <v>124</v>
      </c>
      <c r="C28" s="38">
        <v>53089.120000000003</v>
      </c>
      <c r="D28" s="38">
        <v>0</v>
      </c>
      <c r="E28" s="38">
        <v>0</v>
      </c>
      <c r="F28" s="38">
        <v>53089.120000000003</v>
      </c>
    </row>
    <row r="29" spans="1:6" x14ac:dyDescent="0.2">
      <c r="A29" s="25" t="s">
        <v>138</v>
      </c>
      <c r="B29" s="25"/>
      <c r="C29" s="4">
        <v>3484458.84</v>
      </c>
      <c r="D29" s="4">
        <v>4842457.24</v>
      </c>
      <c r="E29" s="4">
        <v>138.97</v>
      </c>
      <c r="F29" s="4">
        <v>8326916.0800000001</v>
      </c>
    </row>
    <row r="30" spans="1:6" x14ac:dyDescent="0.2">
      <c r="A30" s="23" t="s">
        <v>121</v>
      </c>
      <c r="B30" s="23" t="s">
        <v>122</v>
      </c>
      <c r="C30" s="38">
        <v>3484458.84</v>
      </c>
      <c r="D30" s="38">
        <v>4842457.24</v>
      </c>
      <c r="E30" s="38">
        <v>138.97</v>
      </c>
      <c r="F30" s="38">
        <v>8326916.0800000001</v>
      </c>
    </row>
    <row r="31" spans="1:6" x14ac:dyDescent="0.2">
      <c r="A31" s="25" t="s">
        <v>139</v>
      </c>
      <c r="B31" s="25"/>
      <c r="C31" s="4">
        <v>1099758.49</v>
      </c>
      <c r="D31" s="4">
        <v>169845.28</v>
      </c>
      <c r="E31" s="4">
        <v>15.44</v>
      </c>
      <c r="F31" s="4">
        <v>1269603.77</v>
      </c>
    </row>
    <row r="32" spans="1:6" x14ac:dyDescent="0.2">
      <c r="A32" s="23" t="s">
        <v>121</v>
      </c>
      <c r="B32" s="23" t="s">
        <v>122</v>
      </c>
      <c r="C32" s="38">
        <v>1099758.49</v>
      </c>
      <c r="D32" s="38">
        <v>169845.28</v>
      </c>
      <c r="E32" s="38">
        <v>15.44</v>
      </c>
      <c r="F32" s="38">
        <v>1269603.77</v>
      </c>
    </row>
    <row r="33" spans="1:6" x14ac:dyDescent="0.2">
      <c r="A33" s="25" t="s">
        <v>140</v>
      </c>
      <c r="B33" s="25"/>
      <c r="C33" s="4">
        <v>11945.05</v>
      </c>
      <c r="D33" s="4">
        <v>0.01</v>
      </c>
      <c r="E33" s="4">
        <v>0</v>
      </c>
      <c r="F33" s="4">
        <v>11945.06</v>
      </c>
    </row>
    <row r="34" spans="1:6" x14ac:dyDescent="0.2">
      <c r="A34" s="23" t="s">
        <v>121</v>
      </c>
      <c r="B34" s="23" t="s">
        <v>122</v>
      </c>
      <c r="C34" s="38">
        <v>11945.05</v>
      </c>
      <c r="D34" s="38">
        <v>0.01</v>
      </c>
      <c r="E34" s="38">
        <v>0</v>
      </c>
      <c r="F34" s="38">
        <v>11945.06</v>
      </c>
    </row>
    <row r="35" spans="1:6" ht="16.5" customHeight="1" x14ac:dyDescent="0.2">
      <c r="A35" s="33" t="s">
        <v>141</v>
      </c>
      <c r="B35" s="33"/>
      <c r="C35" s="24">
        <v>6408456.4800000004</v>
      </c>
      <c r="D35" s="24">
        <v>4982974.7</v>
      </c>
      <c r="E35" s="24">
        <v>77.760000000000005</v>
      </c>
      <c r="F35" s="24">
        <v>11391431.18</v>
      </c>
    </row>
    <row r="36" spans="1:6" x14ac:dyDescent="0.2">
      <c r="A36" s="33" t="s">
        <v>142</v>
      </c>
      <c r="B36" s="33" t="s">
        <v>3</v>
      </c>
      <c r="C36" s="24">
        <v>1398106.13</v>
      </c>
      <c r="D36" s="24">
        <v>5295.53</v>
      </c>
      <c r="E36" s="24">
        <v>0.38</v>
      </c>
      <c r="F36" s="24">
        <v>1403401.66</v>
      </c>
    </row>
    <row r="37" spans="1:6" x14ac:dyDescent="0.2">
      <c r="A37" s="25" t="s">
        <v>118</v>
      </c>
      <c r="B37" s="25"/>
      <c r="C37" s="4">
        <v>1013776.72</v>
      </c>
      <c r="D37" s="4">
        <v>-49981.29</v>
      </c>
      <c r="E37" s="4">
        <v>-4.93</v>
      </c>
      <c r="F37" s="4">
        <v>963795.43</v>
      </c>
    </row>
    <row r="38" spans="1:6" x14ac:dyDescent="0.2">
      <c r="A38" s="23" t="s">
        <v>143</v>
      </c>
      <c r="B38" s="23" t="s">
        <v>144</v>
      </c>
      <c r="C38" s="38">
        <v>143738.79999999999</v>
      </c>
      <c r="D38" s="38">
        <v>0</v>
      </c>
      <c r="E38" s="38">
        <v>0</v>
      </c>
      <c r="F38" s="38">
        <v>143738.79999999999</v>
      </c>
    </row>
    <row r="39" spans="1:6" x14ac:dyDescent="0.2">
      <c r="A39" s="23" t="s">
        <v>145</v>
      </c>
      <c r="B39" s="23" t="s">
        <v>146</v>
      </c>
      <c r="C39" s="38">
        <v>545262.26</v>
      </c>
      <c r="D39" s="38">
        <v>-19705.2</v>
      </c>
      <c r="E39" s="38">
        <v>-3.61</v>
      </c>
      <c r="F39" s="38">
        <v>525557.06000000006</v>
      </c>
    </row>
    <row r="40" spans="1:6" x14ac:dyDescent="0.2">
      <c r="A40" s="23" t="s">
        <v>147</v>
      </c>
      <c r="B40" s="23" t="s">
        <v>148</v>
      </c>
      <c r="C40" s="38">
        <v>9794.9500000000007</v>
      </c>
      <c r="D40" s="38">
        <v>9000</v>
      </c>
      <c r="E40" s="38">
        <v>91.88</v>
      </c>
      <c r="F40" s="38">
        <v>18794.95</v>
      </c>
    </row>
    <row r="41" spans="1:6" x14ac:dyDescent="0.2">
      <c r="A41" s="23" t="s">
        <v>149</v>
      </c>
      <c r="B41" s="23" t="s">
        <v>150</v>
      </c>
      <c r="C41" s="38">
        <v>87597.05</v>
      </c>
      <c r="D41" s="38">
        <v>-32530.94</v>
      </c>
      <c r="E41" s="38">
        <v>-37.14</v>
      </c>
      <c r="F41" s="38">
        <v>55066.11</v>
      </c>
    </row>
    <row r="42" spans="1:6" x14ac:dyDescent="0.2">
      <c r="A42" s="23" t="s">
        <v>151</v>
      </c>
      <c r="B42" s="23" t="s">
        <v>152</v>
      </c>
      <c r="C42" s="38">
        <v>67462.990000000005</v>
      </c>
      <c r="D42" s="38">
        <v>-2174.31</v>
      </c>
      <c r="E42" s="38">
        <v>-3.22</v>
      </c>
      <c r="F42" s="38">
        <v>65288.68</v>
      </c>
    </row>
    <row r="43" spans="1:6" x14ac:dyDescent="0.2">
      <c r="A43" s="23" t="s">
        <v>153</v>
      </c>
      <c r="B43" s="23" t="s">
        <v>154</v>
      </c>
      <c r="C43" s="38">
        <v>159920.67000000001</v>
      </c>
      <c r="D43" s="38">
        <v>-4570.84</v>
      </c>
      <c r="E43" s="38">
        <v>-2.86</v>
      </c>
      <c r="F43" s="38">
        <v>155349.82999999999</v>
      </c>
    </row>
    <row r="44" spans="1:6" x14ac:dyDescent="0.2">
      <c r="A44" s="25" t="s">
        <v>125</v>
      </c>
      <c r="B44" s="25"/>
      <c r="C44" s="4">
        <v>26.54</v>
      </c>
      <c r="D44" s="4">
        <v>0</v>
      </c>
      <c r="E44" s="4">
        <v>0</v>
      </c>
      <c r="F44" s="4">
        <v>26.54</v>
      </c>
    </row>
    <row r="45" spans="1:6" x14ac:dyDescent="0.2">
      <c r="A45" s="23" t="s">
        <v>147</v>
      </c>
      <c r="B45" s="23" t="s">
        <v>148</v>
      </c>
      <c r="C45" s="38">
        <v>26.54</v>
      </c>
      <c r="D45" s="38">
        <v>0</v>
      </c>
      <c r="E45" s="38">
        <v>0</v>
      </c>
      <c r="F45" s="38">
        <v>26.54</v>
      </c>
    </row>
    <row r="46" spans="1:6" x14ac:dyDescent="0.2">
      <c r="A46" s="25" t="s">
        <v>127</v>
      </c>
      <c r="B46" s="25"/>
      <c r="C46" s="4">
        <v>46452.98</v>
      </c>
      <c r="D46" s="4">
        <v>0</v>
      </c>
      <c r="E46" s="4">
        <v>0</v>
      </c>
      <c r="F46" s="4">
        <v>46452.98</v>
      </c>
    </row>
    <row r="47" spans="1:6" x14ac:dyDescent="0.2">
      <c r="A47" s="23" t="s">
        <v>145</v>
      </c>
      <c r="B47" s="23" t="s">
        <v>146</v>
      </c>
      <c r="C47" s="38">
        <v>6636.14</v>
      </c>
      <c r="D47" s="38">
        <v>0</v>
      </c>
      <c r="E47" s="38">
        <v>0</v>
      </c>
      <c r="F47" s="38">
        <v>6636.14</v>
      </c>
    </row>
    <row r="48" spans="1:6" x14ac:dyDescent="0.2">
      <c r="A48" s="23" t="s">
        <v>153</v>
      </c>
      <c r="B48" s="23" t="s">
        <v>154</v>
      </c>
      <c r="C48" s="38">
        <v>39816.839999999997</v>
      </c>
      <c r="D48" s="38">
        <v>0</v>
      </c>
      <c r="E48" s="38">
        <v>0</v>
      </c>
      <c r="F48" s="38">
        <v>39816.839999999997</v>
      </c>
    </row>
    <row r="49" spans="1:6" x14ac:dyDescent="0.2">
      <c r="A49" s="25" t="s">
        <v>130</v>
      </c>
      <c r="B49" s="25"/>
      <c r="C49" s="4">
        <v>4247.13</v>
      </c>
      <c r="D49" s="4">
        <v>0</v>
      </c>
      <c r="E49" s="4">
        <v>0</v>
      </c>
      <c r="F49" s="4">
        <v>4247.13</v>
      </c>
    </row>
    <row r="50" spans="1:6" x14ac:dyDescent="0.2">
      <c r="A50" s="23" t="s">
        <v>145</v>
      </c>
      <c r="B50" s="23" t="s">
        <v>146</v>
      </c>
      <c r="C50" s="38">
        <v>4247.13</v>
      </c>
      <c r="D50" s="38">
        <v>0</v>
      </c>
      <c r="E50" s="38">
        <v>0</v>
      </c>
      <c r="F50" s="38">
        <v>4247.13</v>
      </c>
    </row>
    <row r="51" spans="1:6" x14ac:dyDescent="0.2">
      <c r="A51" s="25" t="s">
        <v>131</v>
      </c>
      <c r="B51" s="25"/>
      <c r="C51" s="4">
        <v>1990.84</v>
      </c>
      <c r="D51" s="4">
        <v>0</v>
      </c>
      <c r="E51" s="4">
        <v>0</v>
      </c>
      <c r="F51" s="4">
        <v>1990.84</v>
      </c>
    </row>
    <row r="52" spans="1:6" x14ac:dyDescent="0.2">
      <c r="A52" s="23" t="s">
        <v>145</v>
      </c>
      <c r="B52" s="23" t="s">
        <v>146</v>
      </c>
      <c r="C52" s="38">
        <v>1990.84</v>
      </c>
      <c r="D52" s="38">
        <v>0</v>
      </c>
      <c r="E52" s="38">
        <v>0</v>
      </c>
      <c r="F52" s="38">
        <v>1990.84</v>
      </c>
    </row>
    <row r="53" spans="1:6" x14ac:dyDescent="0.2">
      <c r="A53" s="25" t="s">
        <v>132</v>
      </c>
      <c r="B53" s="25"/>
      <c r="C53" s="4">
        <v>10617.82</v>
      </c>
      <c r="D53" s="4">
        <v>0</v>
      </c>
      <c r="E53" s="4">
        <v>0</v>
      </c>
      <c r="F53" s="4">
        <v>10617.82</v>
      </c>
    </row>
    <row r="54" spans="1:6" x14ac:dyDescent="0.2">
      <c r="A54" s="23" t="s">
        <v>145</v>
      </c>
      <c r="B54" s="23" t="s">
        <v>146</v>
      </c>
      <c r="C54" s="38">
        <v>10617.82</v>
      </c>
      <c r="D54" s="38">
        <v>0</v>
      </c>
      <c r="E54" s="38">
        <v>0</v>
      </c>
      <c r="F54" s="38">
        <v>10617.82</v>
      </c>
    </row>
    <row r="55" spans="1:6" x14ac:dyDescent="0.2">
      <c r="A55" s="25" t="s">
        <v>133</v>
      </c>
      <c r="B55" s="25"/>
      <c r="C55" s="4">
        <v>398.17</v>
      </c>
      <c r="D55" s="4">
        <v>0</v>
      </c>
      <c r="E55" s="4">
        <v>0</v>
      </c>
      <c r="F55" s="4">
        <v>398.17</v>
      </c>
    </row>
    <row r="56" spans="1:6" x14ac:dyDescent="0.2">
      <c r="A56" s="23" t="s">
        <v>145</v>
      </c>
      <c r="B56" s="23" t="s">
        <v>146</v>
      </c>
      <c r="C56" s="38">
        <v>398.17</v>
      </c>
      <c r="D56" s="38">
        <v>0</v>
      </c>
      <c r="E56" s="38">
        <v>0</v>
      </c>
      <c r="F56" s="38">
        <v>398.17</v>
      </c>
    </row>
    <row r="57" spans="1:6" x14ac:dyDescent="0.2">
      <c r="A57" s="25" t="s">
        <v>134</v>
      </c>
      <c r="B57" s="25"/>
      <c r="C57" s="4">
        <v>1990.84</v>
      </c>
      <c r="D57" s="4">
        <v>0</v>
      </c>
      <c r="E57" s="4">
        <v>0</v>
      </c>
      <c r="F57" s="4">
        <v>1990.84</v>
      </c>
    </row>
    <row r="58" spans="1:6" x14ac:dyDescent="0.2">
      <c r="A58" s="23" t="s">
        <v>145</v>
      </c>
      <c r="B58" s="23" t="s">
        <v>146</v>
      </c>
      <c r="C58" s="38">
        <v>1990.84</v>
      </c>
      <c r="D58" s="38">
        <v>0</v>
      </c>
      <c r="E58" s="38">
        <v>0</v>
      </c>
      <c r="F58" s="38">
        <v>1990.84</v>
      </c>
    </row>
    <row r="59" spans="1:6" x14ac:dyDescent="0.2">
      <c r="A59" s="25" t="s">
        <v>137</v>
      </c>
      <c r="B59" s="25"/>
      <c r="C59" s="4">
        <v>53089.120000000003</v>
      </c>
      <c r="D59" s="4">
        <v>0</v>
      </c>
      <c r="E59" s="4">
        <v>0</v>
      </c>
      <c r="F59" s="4">
        <v>53089.120000000003</v>
      </c>
    </row>
    <row r="60" spans="1:6" x14ac:dyDescent="0.2">
      <c r="A60" s="23" t="s">
        <v>145</v>
      </c>
      <c r="B60" s="23" t="s">
        <v>146</v>
      </c>
      <c r="C60" s="38">
        <v>53089.120000000003</v>
      </c>
      <c r="D60" s="38">
        <v>0</v>
      </c>
      <c r="E60" s="38">
        <v>0</v>
      </c>
      <c r="F60" s="38">
        <v>53089.120000000003</v>
      </c>
    </row>
    <row r="61" spans="1:6" x14ac:dyDescent="0.2">
      <c r="A61" s="25" t="s">
        <v>138</v>
      </c>
      <c r="B61" s="25"/>
      <c r="C61" s="4">
        <v>66930.52</v>
      </c>
      <c r="D61" s="4">
        <v>5853.75</v>
      </c>
      <c r="E61" s="4">
        <v>8.75</v>
      </c>
      <c r="F61" s="4">
        <v>72784.27</v>
      </c>
    </row>
    <row r="62" spans="1:6" x14ac:dyDescent="0.2">
      <c r="A62" s="23" t="s">
        <v>143</v>
      </c>
      <c r="B62" s="23" t="s">
        <v>144</v>
      </c>
      <c r="C62" s="38">
        <v>59089.91</v>
      </c>
      <c r="D62" s="38">
        <v>1939.58</v>
      </c>
      <c r="E62" s="38">
        <v>3.28</v>
      </c>
      <c r="F62" s="38">
        <v>61029.49</v>
      </c>
    </row>
    <row r="63" spans="1:6" x14ac:dyDescent="0.2">
      <c r="A63" s="23" t="s">
        <v>145</v>
      </c>
      <c r="B63" s="23" t="s">
        <v>146</v>
      </c>
      <c r="C63" s="38">
        <v>7840.61</v>
      </c>
      <c r="D63" s="38">
        <v>3914.17</v>
      </c>
      <c r="E63" s="38">
        <v>49.92</v>
      </c>
      <c r="F63" s="38">
        <v>11754.78</v>
      </c>
    </row>
    <row r="64" spans="1:6" x14ac:dyDescent="0.2">
      <c r="A64" s="25" t="s">
        <v>139</v>
      </c>
      <c r="B64" s="25"/>
      <c r="C64" s="4">
        <v>166731.97</v>
      </c>
      <c r="D64" s="4">
        <v>50583.17</v>
      </c>
      <c r="E64" s="4">
        <v>30.34</v>
      </c>
      <c r="F64" s="4">
        <v>217315.14</v>
      </c>
    </row>
    <row r="65" spans="1:6" x14ac:dyDescent="0.2">
      <c r="A65" s="23" t="s">
        <v>143</v>
      </c>
      <c r="B65" s="23" t="s">
        <v>144</v>
      </c>
      <c r="C65" s="38">
        <v>10427.629999999999</v>
      </c>
      <c r="D65" s="38">
        <v>402.66</v>
      </c>
      <c r="E65" s="38">
        <v>3.86</v>
      </c>
      <c r="F65" s="38">
        <v>10830.29</v>
      </c>
    </row>
    <row r="66" spans="1:6" x14ac:dyDescent="0.2">
      <c r="A66" s="23" t="s">
        <v>145</v>
      </c>
      <c r="B66" s="23" t="s">
        <v>146</v>
      </c>
      <c r="C66" s="38">
        <v>14655.92</v>
      </c>
      <c r="D66" s="38">
        <v>17649.560000000001</v>
      </c>
      <c r="E66" s="38">
        <v>120.43</v>
      </c>
      <c r="F66" s="38">
        <v>32305.48</v>
      </c>
    </row>
    <row r="67" spans="1:6" x14ac:dyDescent="0.2">
      <c r="A67" s="23" t="s">
        <v>149</v>
      </c>
      <c r="B67" s="23" t="s">
        <v>150</v>
      </c>
      <c r="C67" s="38">
        <v>11945.05</v>
      </c>
      <c r="D67" s="38">
        <v>32530.95</v>
      </c>
      <c r="E67" s="38">
        <v>272.33999999999997</v>
      </c>
      <c r="F67" s="38">
        <v>44476</v>
      </c>
    </row>
    <row r="68" spans="1:6" x14ac:dyDescent="0.2">
      <c r="A68" s="23" t="s">
        <v>151</v>
      </c>
      <c r="B68" s="23" t="s">
        <v>152</v>
      </c>
      <c r="C68" s="38">
        <v>7963.37</v>
      </c>
      <c r="D68" s="38">
        <v>0</v>
      </c>
      <c r="E68" s="38">
        <v>0</v>
      </c>
      <c r="F68" s="38">
        <v>7963.37</v>
      </c>
    </row>
    <row r="69" spans="1:6" x14ac:dyDescent="0.2">
      <c r="A69" s="23" t="s">
        <v>153</v>
      </c>
      <c r="B69" s="23" t="s">
        <v>154</v>
      </c>
      <c r="C69" s="38">
        <v>121740</v>
      </c>
      <c r="D69" s="38">
        <v>0</v>
      </c>
      <c r="E69" s="38">
        <v>0</v>
      </c>
      <c r="F69" s="38">
        <v>121740</v>
      </c>
    </row>
    <row r="70" spans="1:6" x14ac:dyDescent="0.2">
      <c r="A70" s="25" t="s">
        <v>140</v>
      </c>
      <c r="B70" s="25"/>
      <c r="C70" s="4">
        <v>11945.06</v>
      </c>
      <c r="D70" s="4">
        <v>0</v>
      </c>
      <c r="E70" s="4">
        <v>0</v>
      </c>
      <c r="F70" s="4">
        <v>11945.06</v>
      </c>
    </row>
    <row r="71" spans="1:6" x14ac:dyDescent="0.2">
      <c r="A71" s="23" t="s">
        <v>143</v>
      </c>
      <c r="B71" s="23" t="s">
        <v>144</v>
      </c>
      <c r="C71" s="38">
        <v>9290.6</v>
      </c>
      <c r="D71" s="38">
        <v>0</v>
      </c>
      <c r="E71" s="38">
        <v>0</v>
      </c>
      <c r="F71" s="38">
        <v>9290.6</v>
      </c>
    </row>
    <row r="72" spans="1:6" x14ac:dyDescent="0.2">
      <c r="A72" s="23" t="s">
        <v>145</v>
      </c>
      <c r="B72" s="23" t="s">
        <v>146</v>
      </c>
      <c r="C72" s="38">
        <v>2654.46</v>
      </c>
      <c r="D72" s="38">
        <v>0</v>
      </c>
      <c r="E72" s="38">
        <v>0</v>
      </c>
      <c r="F72" s="38">
        <v>2654.46</v>
      </c>
    </row>
    <row r="73" spans="1:6" x14ac:dyDescent="0.2">
      <c r="A73" s="25" t="s">
        <v>155</v>
      </c>
      <c r="B73" s="25"/>
      <c r="C73" s="4">
        <v>19908.419999999998</v>
      </c>
      <c r="D73" s="4">
        <v>-1160.0999999999999</v>
      </c>
      <c r="E73" s="4">
        <v>-5.83</v>
      </c>
      <c r="F73" s="4">
        <v>18748.32</v>
      </c>
    </row>
    <row r="74" spans="1:6" x14ac:dyDescent="0.2">
      <c r="A74" s="23" t="s">
        <v>145</v>
      </c>
      <c r="B74" s="23" t="s">
        <v>146</v>
      </c>
      <c r="C74" s="38">
        <v>19908.419999999998</v>
      </c>
      <c r="D74" s="38">
        <v>-6440.1</v>
      </c>
      <c r="E74" s="38">
        <v>-32.35</v>
      </c>
      <c r="F74" s="38">
        <v>13468.32</v>
      </c>
    </row>
    <row r="75" spans="1:6" x14ac:dyDescent="0.2">
      <c r="A75" s="23" t="s">
        <v>153</v>
      </c>
      <c r="B75" s="23" t="s">
        <v>154</v>
      </c>
      <c r="C75" s="38">
        <v>0</v>
      </c>
      <c r="D75" s="38">
        <v>5280</v>
      </c>
      <c r="E75" s="38">
        <v>100</v>
      </c>
      <c r="F75" s="38">
        <v>5280</v>
      </c>
    </row>
    <row r="76" spans="1:6" x14ac:dyDescent="0.2">
      <c r="A76" s="33">
        <v>4</v>
      </c>
      <c r="B76" s="33" t="s">
        <v>4</v>
      </c>
      <c r="C76" s="24">
        <v>4841792.38</v>
      </c>
      <c r="D76" s="24">
        <v>4977679.17</v>
      </c>
      <c r="E76" s="24">
        <v>102.81</v>
      </c>
      <c r="F76" s="24">
        <v>9819471.5500000007</v>
      </c>
    </row>
    <row r="77" spans="1:6" x14ac:dyDescent="0.2">
      <c r="A77" s="25" t="s">
        <v>118</v>
      </c>
      <c r="B77" s="25"/>
      <c r="C77" s="4">
        <v>488583.09</v>
      </c>
      <c r="D77" s="4">
        <f>SUM(D78:D80)</f>
        <v>34813.57</v>
      </c>
      <c r="E77" s="4">
        <f>SUM(E78:E80)</f>
        <v>29.54</v>
      </c>
      <c r="F77" s="4">
        <f>SUM(F78:F80)</f>
        <v>523396.66000000003</v>
      </c>
    </row>
    <row r="78" spans="1:6" x14ac:dyDescent="0.2">
      <c r="A78" s="23" t="s">
        <v>156</v>
      </c>
      <c r="B78" s="23" t="s">
        <v>157</v>
      </c>
      <c r="C78" s="38">
        <v>7963.37</v>
      </c>
      <c r="D78" s="38">
        <v>0</v>
      </c>
      <c r="E78" s="38">
        <v>0</v>
      </c>
      <c r="F78" s="38">
        <v>7963.37</v>
      </c>
    </row>
    <row r="79" spans="1:6" x14ac:dyDescent="0.2">
      <c r="A79" s="23" t="s">
        <v>158</v>
      </c>
      <c r="B79" s="23" t="s">
        <v>159</v>
      </c>
      <c r="C79" s="38">
        <v>436821.2</v>
      </c>
      <c r="D79" s="38">
        <v>24313.57</v>
      </c>
      <c r="E79" s="38">
        <v>5.57</v>
      </c>
      <c r="F79" s="38">
        <v>461134.77</v>
      </c>
    </row>
    <row r="80" spans="1:6" x14ac:dyDescent="0.2">
      <c r="A80" s="23" t="s">
        <v>160</v>
      </c>
      <c r="B80" s="23" t="s">
        <v>161</v>
      </c>
      <c r="C80" s="38">
        <v>43798.52</v>
      </c>
      <c r="D80" s="38">
        <v>10500</v>
      </c>
      <c r="E80" s="38">
        <v>23.97</v>
      </c>
      <c r="F80" s="38">
        <v>54298.52</v>
      </c>
    </row>
    <row r="81" spans="1:6" x14ac:dyDescent="0.2">
      <c r="A81" s="25" t="s">
        <v>125</v>
      </c>
      <c r="B81" s="25"/>
      <c r="C81" s="4">
        <v>66.36</v>
      </c>
      <c r="D81" s="4">
        <v>0</v>
      </c>
      <c r="E81" s="4">
        <v>0</v>
      </c>
      <c r="F81" s="4">
        <v>66.36</v>
      </c>
    </row>
    <row r="82" spans="1:6" x14ac:dyDescent="0.2">
      <c r="A82" s="23" t="s">
        <v>158</v>
      </c>
      <c r="B82" s="23" t="s">
        <v>159</v>
      </c>
      <c r="C82" s="38">
        <v>66.36</v>
      </c>
      <c r="D82" s="38">
        <v>0</v>
      </c>
      <c r="E82" s="38">
        <v>0</v>
      </c>
      <c r="F82" s="38">
        <v>66.36</v>
      </c>
    </row>
    <row r="83" spans="1:6" x14ac:dyDescent="0.2">
      <c r="A83" s="25" t="s">
        <v>126</v>
      </c>
      <c r="B83" s="25"/>
      <c r="C83" s="4">
        <v>2588.09</v>
      </c>
      <c r="D83" s="4">
        <v>0</v>
      </c>
      <c r="E83" s="4">
        <v>0</v>
      </c>
      <c r="F83" s="4">
        <v>2588.09</v>
      </c>
    </row>
    <row r="84" spans="1:6" x14ac:dyDescent="0.2">
      <c r="A84" s="23" t="s">
        <v>158</v>
      </c>
      <c r="B84" s="23" t="s">
        <v>159</v>
      </c>
      <c r="C84" s="38">
        <v>2588.09</v>
      </c>
      <c r="D84" s="38">
        <v>0</v>
      </c>
      <c r="E84" s="38">
        <v>0</v>
      </c>
      <c r="F84" s="38">
        <v>2588.09</v>
      </c>
    </row>
    <row r="85" spans="1:6" x14ac:dyDescent="0.2">
      <c r="A85" s="25" t="s">
        <v>138</v>
      </c>
      <c r="B85" s="25"/>
      <c r="C85" s="4">
        <v>3417528.3199999998</v>
      </c>
      <c r="D85" s="4">
        <v>4836603.49</v>
      </c>
      <c r="E85" s="4">
        <v>141.52000000000001</v>
      </c>
      <c r="F85" s="4">
        <v>8254131.8099999996</v>
      </c>
    </row>
    <row r="86" spans="1:6" x14ac:dyDescent="0.2">
      <c r="A86" s="23" t="s">
        <v>158</v>
      </c>
      <c r="B86" s="23" t="s">
        <v>159</v>
      </c>
      <c r="C86" s="38">
        <v>1692131.81</v>
      </c>
      <c r="D86" s="38">
        <v>0</v>
      </c>
      <c r="E86" s="38">
        <v>0</v>
      </c>
      <c r="F86" s="38">
        <v>1692131.81</v>
      </c>
    </row>
    <row r="87" spans="1:6" x14ac:dyDescent="0.2">
      <c r="A87" s="23" t="s">
        <v>160</v>
      </c>
      <c r="B87" s="23" t="s">
        <v>161</v>
      </c>
      <c r="C87" s="38">
        <v>1725396.51</v>
      </c>
      <c r="D87" s="38">
        <v>4836603.49</v>
      </c>
      <c r="E87" s="38">
        <v>280.32</v>
      </c>
      <c r="F87" s="38">
        <v>6562000</v>
      </c>
    </row>
    <row r="88" spans="1:6" x14ac:dyDescent="0.2">
      <c r="A88" s="25" t="s">
        <v>139</v>
      </c>
      <c r="B88" s="25"/>
      <c r="C88" s="4">
        <v>933026.52</v>
      </c>
      <c r="D88" s="4">
        <f>SUM(D89:D90)</f>
        <v>106262.11</v>
      </c>
      <c r="E88" s="4">
        <f>SUM(E89:E90)</f>
        <v>33.910000000000004</v>
      </c>
      <c r="F88" s="4">
        <f>SUM(F89:F90)</f>
        <v>1039288.63</v>
      </c>
    </row>
    <row r="89" spans="1:6" x14ac:dyDescent="0.2">
      <c r="A89" s="23" t="s">
        <v>158</v>
      </c>
      <c r="B89" s="23" t="s">
        <v>159</v>
      </c>
      <c r="C89" s="38">
        <v>337101.11</v>
      </c>
      <c r="D89" s="38">
        <v>124826.12</v>
      </c>
      <c r="E89" s="38">
        <v>37.03</v>
      </c>
      <c r="F89" s="38">
        <v>461927.23</v>
      </c>
    </row>
    <row r="90" spans="1:6" x14ac:dyDescent="0.2">
      <c r="A90" s="23" t="s">
        <v>160</v>
      </c>
      <c r="B90" s="23" t="s">
        <v>161</v>
      </c>
      <c r="C90" s="38">
        <v>595925.41</v>
      </c>
      <c r="D90" s="38">
        <v>-18564.009999999998</v>
      </c>
      <c r="E90" s="38">
        <v>-3.12</v>
      </c>
      <c r="F90" s="38">
        <v>577361.4</v>
      </c>
    </row>
    <row r="91" spans="1:6" s="22" customFormat="1" x14ac:dyDescent="0.2">
      <c r="A91" s="55" t="s">
        <v>190</v>
      </c>
      <c r="B91" s="56"/>
      <c r="C91" s="38"/>
      <c r="D91" s="38"/>
      <c r="E91" s="38"/>
      <c r="F91" s="38"/>
    </row>
    <row r="92" spans="1:6" x14ac:dyDescent="0.2">
      <c r="A92" s="39" t="s">
        <v>165</v>
      </c>
      <c r="B92" s="39"/>
      <c r="C92" s="40">
        <v>278976.51</v>
      </c>
      <c r="D92" s="40">
        <v>9000</v>
      </c>
      <c r="E92" s="40">
        <v>3.23</v>
      </c>
      <c r="F92" s="40">
        <v>287976.51</v>
      </c>
    </row>
    <row r="93" spans="1:6" x14ac:dyDescent="0.2">
      <c r="A93" s="39" t="s">
        <v>166</v>
      </c>
      <c r="B93" s="39"/>
      <c r="C93" s="40">
        <v>3981.69</v>
      </c>
      <c r="D93" s="40">
        <v>0</v>
      </c>
      <c r="E93" s="40">
        <v>0</v>
      </c>
      <c r="F93" s="40">
        <v>3981.69</v>
      </c>
    </row>
    <row r="94" spans="1:6" x14ac:dyDescent="0.2">
      <c r="A94" s="39" t="s">
        <v>167</v>
      </c>
      <c r="B94" s="39"/>
      <c r="C94" s="40">
        <v>50059.35</v>
      </c>
      <c r="D94" s="40">
        <v>0</v>
      </c>
      <c r="E94" s="40">
        <v>0</v>
      </c>
      <c r="F94" s="40">
        <v>50059.35</v>
      </c>
    </row>
    <row r="95" spans="1:6" x14ac:dyDescent="0.2">
      <c r="A95" s="39" t="s">
        <v>168</v>
      </c>
      <c r="B95" s="39"/>
      <c r="C95" s="40">
        <v>11945.06</v>
      </c>
      <c r="D95" s="40">
        <v>0</v>
      </c>
      <c r="E95" s="40">
        <v>0</v>
      </c>
      <c r="F95" s="40">
        <v>11945.06</v>
      </c>
    </row>
    <row r="96" spans="1:6" x14ac:dyDescent="0.2">
      <c r="A96" s="39" t="s">
        <v>169</v>
      </c>
      <c r="B96" s="39"/>
      <c r="C96" s="40">
        <v>6636.14</v>
      </c>
      <c r="D96" s="40">
        <v>0</v>
      </c>
      <c r="E96" s="40">
        <v>0</v>
      </c>
      <c r="F96" s="40">
        <v>6636.14</v>
      </c>
    </row>
    <row r="97" spans="1:6" x14ac:dyDescent="0.2">
      <c r="A97" s="39" t="s">
        <v>170</v>
      </c>
      <c r="B97" s="39"/>
      <c r="C97" s="40">
        <v>2850043.84</v>
      </c>
      <c r="D97" s="40">
        <v>4839595.07</v>
      </c>
      <c r="E97" s="40">
        <v>169.81</v>
      </c>
      <c r="F97" s="40">
        <v>7689638.9100000001</v>
      </c>
    </row>
    <row r="98" spans="1:6" x14ac:dyDescent="0.2">
      <c r="A98" s="39" t="s">
        <v>171</v>
      </c>
      <c r="B98" s="39"/>
      <c r="C98" s="40">
        <v>182792.49</v>
      </c>
      <c r="D98" s="40">
        <v>0</v>
      </c>
      <c r="E98" s="40">
        <v>0</v>
      </c>
      <c r="F98" s="40">
        <v>182792.49</v>
      </c>
    </row>
    <row r="99" spans="1:6" x14ac:dyDescent="0.2">
      <c r="A99" s="39" t="s">
        <v>172</v>
      </c>
      <c r="B99" s="39"/>
      <c r="C99" s="40">
        <v>19908.419999999998</v>
      </c>
      <c r="D99" s="40">
        <v>0</v>
      </c>
      <c r="E99" s="40">
        <v>0</v>
      </c>
      <c r="F99" s="40">
        <v>19908.419999999998</v>
      </c>
    </row>
    <row r="100" spans="1:6" x14ac:dyDescent="0.2">
      <c r="A100" s="39" t="s">
        <v>173</v>
      </c>
      <c r="B100" s="39"/>
      <c r="C100" s="40">
        <v>9921.0300000000007</v>
      </c>
      <c r="D100" s="40">
        <v>0</v>
      </c>
      <c r="E100" s="40">
        <v>0</v>
      </c>
      <c r="F100" s="40">
        <v>9921.0300000000007</v>
      </c>
    </row>
    <row r="101" spans="1:6" x14ac:dyDescent="0.2">
      <c r="A101" s="39" t="s">
        <v>174</v>
      </c>
      <c r="B101" s="39"/>
      <c r="C101" s="40">
        <v>19908.419999999998</v>
      </c>
      <c r="D101" s="40">
        <v>0</v>
      </c>
      <c r="E101" s="40">
        <v>0</v>
      </c>
      <c r="F101" s="40">
        <v>19908.419999999998</v>
      </c>
    </row>
    <row r="102" spans="1:6" x14ac:dyDescent="0.2">
      <c r="A102" s="39" t="s">
        <v>175</v>
      </c>
      <c r="B102" s="39"/>
      <c r="C102" s="40">
        <v>18581.21</v>
      </c>
      <c r="D102" s="40">
        <v>5709.4</v>
      </c>
      <c r="E102" s="40">
        <v>30.73</v>
      </c>
      <c r="F102" s="40">
        <v>24290.61</v>
      </c>
    </row>
    <row r="103" spans="1:6" x14ac:dyDescent="0.2">
      <c r="A103" s="39" t="s">
        <v>176</v>
      </c>
      <c r="B103" s="39"/>
      <c r="C103" s="40">
        <v>1441001.97</v>
      </c>
      <c r="D103" s="40">
        <v>80500</v>
      </c>
      <c r="E103" s="40">
        <v>5.59</v>
      </c>
      <c r="F103" s="40">
        <v>1521501.97</v>
      </c>
    </row>
    <row r="104" spans="1:6" x14ac:dyDescent="0.2">
      <c r="A104" s="39" t="s">
        <v>177</v>
      </c>
      <c r="B104" s="39"/>
      <c r="C104" s="40">
        <v>162297.43</v>
      </c>
      <c r="D104" s="40">
        <v>-34243.71</v>
      </c>
      <c r="E104" s="40">
        <v>-21.1</v>
      </c>
      <c r="F104" s="40">
        <v>128053.72</v>
      </c>
    </row>
    <row r="105" spans="1:6" x14ac:dyDescent="0.2">
      <c r="A105" s="39" t="s">
        <v>178</v>
      </c>
      <c r="B105" s="39"/>
      <c r="C105" s="40">
        <v>666480.85</v>
      </c>
      <c r="D105" s="40">
        <v>30873.11</v>
      </c>
      <c r="E105" s="40">
        <v>4.63</v>
      </c>
      <c r="F105" s="40">
        <v>697353.96</v>
      </c>
    </row>
    <row r="106" spans="1:6" x14ac:dyDescent="0.2">
      <c r="A106" s="39" t="s">
        <v>179</v>
      </c>
      <c r="B106" s="39"/>
      <c r="C106" s="40">
        <v>3318.07</v>
      </c>
      <c r="D106" s="40">
        <v>0</v>
      </c>
      <c r="E106" s="40">
        <v>0</v>
      </c>
      <c r="F106" s="40">
        <v>3318.07</v>
      </c>
    </row>
    <row r="107" spans="1:6" x14ac:dyDescent="0.2">
      <c r="A107" s="39" t="s">
        <v>180</v>
      </c>
      <c r="B107" s="39"/>
      <c r="C107" s="40">
        <v>115468.83</v>
      </c>
      <c r="D107" s="40">
        <v>0</v>
      </c>
      <c r="E107" s="40">
        <v>0</v>
      </c>
      <c r="F107" s="40">
        <v>115468.83</v>
      </c>
    </row>
    <row r="108" spans="1:6" x14ac:dyDescent="0.2">
      <c r="A108" s="39" t="s">
        <v>181</v>
      </c>
      <c r="B108" s="39"/>
      <c r="C108" s="40">
        <v>1327.23</v>
      </c>
      <c r="D108" s="40">
        <v>0</v>
      </c>
      <c r="E108" s="40">
        <v>0</v>
      </c>
      <c r="F108" s="40">
        <v>1327.23</v>
      </c>
    </row>
    <row r="109" spans="1:6" x14ac:dyDescent="0.2">
      <c r="A109" s="39" t="s">
        <v>182</v>
      </c>
      <c r="B109" s="39"/>
      <c r="C109" s="40">
        <v>70542.17</v>
      </c>
      <c r="D109" s="40">
        <v>0</v>
      </c>
      <c r="E109" s="40">
        <v>0</v>
      </c>
      <c r="F109" s="40">
        <v>70542.17</v>
      </c>
    </row>
    <row r="110" spans="1:6" x14ac:dyDescent="0.2">
      <c r="A110" s="39" t="s">
        <v>183</v>
      </c>
      <c r="B110" s="39"/>
      <c r="C110" s="40">
        <v>92905.96</v>
      </c>
      <c r="D110" s="40">
        <v>53000.01</v>
      </c>
      <c r="E110" s="40">
        <v>57.05</v>
      </c>
      <c r="F110" s="40">
        <v>145905.97</v>
      </c>
    </row>
    <row r="111" spans="1:6" x14ac:dyDescent="0.2">
      <c r="A111" s="39" t="s">
        <v>184</v>
      </c>
      <c r="B111" s="39"/>
      <c r="C111" s="40">
        <v>13935.9</v>
      </c>
      <c r="D111" s="40">
        <v>709.16</v>
      </c>
      <c r="E111" s="40">
        <v>5.09</v>
      </c>
      <c r="F111" s="40">
        <v>14645.06</v>
      </c>
    </row>
    <row r="112" spans="1:6" x14ac:dyDescent="0.2">
      <c r="A112" s="39" t="s">
        <v>185</v>
      </c>
      <c r="B112" s="39"/>
      <c r="C112" s="40">
        <v>34906.1</v>
      </c>
      <c r="D112" s="40">
        <v>-2174.31</v>
      </c>
      <c r="E112" s="40">
        <v>-6.23</v>
      </c>
      <c r="F112" s="40">
        <v>32731.79</v>
      </c>
    </row>
    <row r="113" spans="1:6" x14ac:dyDescent="0.2">
      <c r="A113" s="39" t="s">
        <v>186</v>
      </c>
      <c r="B113" s="39"/>
      <c r="C113" s="40">
        <v>5308.91</v>
      </c>
      <c r="D113" s="40">
        <v>0</v>
      </c>
      <c r="E113" s="40">
        <v>0</v>
      </c>
      <c r="F113" s="40">
        <v>5308.91</v>
      </c>
    </row>
    <row r="114" spans="1:6" x14ac:dyDescent="0.2">
      <c r="A114" s="39" t="s">
        <v>187</v>
      </c>
      <c r="B114" s="39"/>
      <c r="C114" s="40">
        <v>663.61</v>
      </c>
      <c r="D114" s="40">
        <v>0</v>
      </c>
      <c r="E114" s="40">
        <v>0</v>
      </c>
      <c r="F114" s="40">
        <v>663.61</v>
      </c>
    </row>
    <row r="115" spans="1:6" x14ac:dyDescent="0.2">
      <c r="A115" s="39" t="s">
        <v>188</v>
      </c>
      <c r="B115" s="39"/>
      <c r="C115" s="40">
        <v>97986.59</v>
      </c>
      <c r="D115" s="40">
        <v>5.97</v>
      </c>
      <c r="E115" s="40">
        <v>0.01</v>
      </c>
      <c r="F115" s="40">
        <v>97992.56</v>
      </c>
    </row>
    <row r="116" spans="1:6" x14ac:dyDescent="0.2">
      <c r="A116" s="39" t="s">
        <v>189</v>
      </c>
      <c r="B116" s="39"/>
      <c r="C116" s="40">
        <v>81000.73</v>
      </c>
      <c r="D116" s="40">
        <v>0</v>
      </c>
      <c r="E116" s="40">
        <v>0</v>
      </c>
      <c r="F116" s="40">
        <v>81000.73</v>
      </c>
    </row>
    <row r="117" spans="1:6" s="22" customFormat="1" x14ac:dyDescent="0.2">
      <c r="A117" s="54" t="s">
        <v>8</v>
      </c>
      <c r="B117" s="54"/>
      <c r="C117" s="54"/>
      <c r="D117" s="54"/>
      <c r="E117" s="54"/>
      <c r="F117" s="54"/>
    </row>
    <row r="118" spans="1:6" x14ac:dyDescent="0.2">
      <c r="A118" s="25" t="s">
        <v>118</v>
      </c>
      <c r="B118" s="25"/>
      <c r="C118" s="4">
        <v>35835.160000000003</v>
      </c>
      <c r="D118" s="4">
        <v>0</v>
      </c>
      <c r="E118" s="4">
        <v>0</v>
      </c>
      <c r="F118" s="4">
        <v>35835.160000000003</v>
      </c>
    </row>
    <row r="119" spans="1:6" x14ac:dyDescent="0.2">
      <c r="A119" s="23" t="s">
        <v>163</v>
      </c>
      <c r="B119" s="23" t="s">
        <v>164</v>
      </c>
      <c r="C119" s="38">
        <v>35835.160000000003</v>
      </c>
      <c r="D119" s="38">
        <v>0</v>
      </c>
      <c r="E119" s="38">
        <v>0</v>
      </c>
      <c r="F119" s="38">
        <v>35835.160000000003</v>
      </c>
    </row>
  </sheetData>
  <mergeCells count="5">
    <mergeCell ref="A117:F117"/>
    <mergeCell ref="A91:B91"/>
    <mergeCell ref="A2:F2"/>
    <mergeCell ref="A4:F4"/>
    <mergeCell ref="A1:E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abSelected="1" topLeftCell="A334" workbookViewId="0">
      <selection activeCell="J376" sqref="J376"/>
    </sheetView>
  </sheetViews>
  <sheetFormatPr defaultRowHeight="12.75" x14ac:dyDescent="0.2"/>
  <cols>
    <col min="1" max="1" width="7.28515625" customWidth="1"/>
    <col min="2" max="2" width="40.140625" customWidth="1"/>
    <col min="3" max="3" width="13" customWidth="1"/>
    <col min="4" max="4" width="13.42578125" customWidth="1"/>
    <col min="5" max="5" width="11.140625" customWidth="1"/>
    <col min="6" max="6" width="15" customWidth="1"/>
  </cols>
  <sheetData>
    <row r="1" spans="1:6" s="7" customFormat="1" ht="19.5" customHeight="1" x14ac:dyDescent="0.2">
      <c r="A1" s="51" t="s">
        <v>82</v>
      </c>
      <c r="B1" s="51"/>
      <c r="C1" s="51"/>
      <c r="D1" s="51"/>
      <c r="E1" s="51"/>
    </row>
    <row r="2" spans="1:6" s="7" customFormat="1" ht="19.5" customHeight="1" x14ac:dyDescent="0.2">
      <c r="A2" s="61" t="s">
        <v>83</v>
      </c>
      <c r="B2" s="61"/>
      <c r="C2" s="61"/>
      <c r="D2" s="61"/>
      <c r="E2" s="61"/>
    </row>
    <row r="3" spans="1:6" ht="28.5" customHeight="1" x14ac:dyDescent="0.2">
      <c r="A3" s="59" t="s">
        <v>201</v>
      </c>
      <c r="B3" s="59"/>
      <c r="C3" s="59"/>
      <c r="D3" s="59"/>
      <c r="E3" s="59"/>
      <c r="F3" s="59"/>
    </row>
    <row r="4" spans="1:6" ht="30" customHeight="1" x14ac:dyDescent="0.2">
      <c r="A4" s="26" t="s">
        <v>114</v>
      </c>
      <c r="B4" s="26" t="s">
        <v>191</v>
      </c>
      <c r="C4" s="33" t="s">
        <v>92</v>
      </c>
      <c r="D4" s="26" t="s">
        <v>115</v>
      </c>
      <c r="E4" s="26" t="s">
        <v>94</v>
      </c>
      <c r="F4" s="33" t="s">
        <v>95</v>
      </c>
    </row>
    <row r="5" spans="1:6" x14ac:dyDescent="0.2">
      <c r="A5" s="33" t="s">
        <v>141</v>
      </c>
      <c r="B5" s="33"/>
      <c r="C5" s="24">
        <v>6275733.6699999999</v>
      </c>
      <c r="D5" s="24">
        <v>4982974.7</v>
      </c>
      <c r="E5" s="24">
        <v>79.400000000000006</v>
      </c>
      <c r="F5" s="24">
        <v>11258708.369999999</v>
      </c>
    </row>
    <row r="6" spans="1:6" x14ac:dyDescent="0.2">
      <c r="A6" s="28" t="s">
        <v>9</v>
      </c>
      <c r="B6" s="28"/>
      <c r="C6" s="5">
        <v>291193.84999999998</v>
      </c>
      <c r="D6" s="5">
        <v>9000</v>
      </c>
      <c r="E6" s="5">
        <v>3.09</v>
      </c>
      <c r="F6" s="5">
        <v>300193.84999999998</v>
      </c>
    </row>
    <row r="7" spans="1:6" x14ac:dyDescent="0.2">
      <c r="A7" s="27" t="s">
        <v>10</v>
      </c>
      <c r="B7" s="27"/>
      <c r="C7" s="6">
        <v>291193.84999999998</v>
      </c>
      <c r="D7" s="6">
        <v>9000</v>
      </c>
      <c r="E7" s="6">
        <v>3.09</v>
      </c>
      <c r="F7" s="6">
        <v>300193.84999999998</v>
      </c>
    </row>
    <row r="8" spans="1:6" x14ac:dyDescent="0.2">
      <c r="A8" s="25" t="s">
        <v>118</v>
      </c>
      <c r="B8" s="25"/>
      <c r="C8" s="4">
        <v>291193.84999999998</v>
      </c>
      <c r="D8" s="4">
        <v>9000</v>
      </c>
      <c r="E8" s="4">
        <v>3.09</v>
      </c>
      <c r="F8" s="4">
        <v>300193.84999999998</v>
      </c>
    </row>
    <row r="9" spans="1:6" x14ac:dyDescent="0.2">
      <c r="A9" s="33" t="s">
        <v>142</v>
      </c>
      <c r="B9" s="33" t="s">
        <v>3</v>
      </c>
      <c r="C9" s="24">
        <v>252704.23</v>
      </c>
      <c r="D9" s="24">
        <v>9000</v>
      </c>
      <c r="E9" s="24">
        <v>3.56</v>
      </c>
      <c r="F9" s="24">
        <v>261704.23</v>
      </c>
    </row>
    <row r="10" spans="1:6" x14ac:dyDescent="0.2">
      <c r="A10" s="23" t="s">
        <v>143</v>
      </c>
      <c r="B10" s="23" t="s">
        <v>144</v>
      </c>
      <c r="C10" s="38">
        <v>120645.03</v>
      </c>
      <c r="D10" s="38">
        <v>0</v>
      </c>
      <c r="E10" s="38">
        <v>0</v>
      </c>
      <c r="F10" s="38">
        <v>120645.03</v>
      </c>
    </row>
    <row r="11" spans="1:6" x14ac:dyDescent="0.2">
      <c r="A11" s="23" t="s">
        <v>145</v>
      </c>
      <c r="B11" s="23" t="s">
        <v>146</v>
      </c>
      <c r="C11" s="38">
        <v>122768.6</v>
      </c>
      <c r="D11" s="38">
        <v>0</v>
      </c>
      <c r="E11" s="38">
        <v>0</v>
      </c>
      <c r="F11" s="38">
        <v>122768.6</v>
      </c>
    </row>
    <row r="12" spans="1:6" x14ac:dyDescent="0.2">
      <c r="A12" s="23" t="s">
        <v>147</v>
      </c>
      <c r="B12" s="23" t="s">
        <v>148</v>
      </c>
      <c r="C12" s="38">
        <v>9290.6</v>
      </c>
      <c r="D12" s="38">
        <v>9000</v>
      </c>
      <c r="E12" s="38">
        <v>96.87</v>
      </c>
      <c r="F12" s="38">
        <v>18290.599999999999</v>
      </c>
    </row>
    <row r="13" spans="1:6" x14ac:dyDescent="0.2">
      <c r="A13" s="33" t="s">
        <v>192</v>
      </c>
      <c r="B13" s="33" t="s">
        <v>4</v>
      </c>
      <c r="C13" s="24">
        <v>2654.46</v>
      </c>
      <c r="D13" s="24">
        <v>0</v>
      </c>
      <c r="E13" s="24">
        <v>0</v>
      </c>
      <c r="F13" s="24">
        <v>2654.46</v>
      </c>
    </row>
    <row r="14" spans="1:6" x14ac:dyDescent="0.2">
      <c r="A14" s="23" t="s">
        <v>158</v>
      </c>
      <c r="B14" s="23" t="s">
        <v>159</v>
      </c>
      <c r="C14" s="38">
        <v>2654.46</v>
      </c>
      <c r="D14" s="38">
        <v>0</v>
      </c>
      <c r="E14" s="38">
        <v>0</v>
      </c>
      <c r="F14" s="38">
        <v>2654.46</v>
      </c>
    </row>
    <row r="15" spans="1:6" x14ac:dyDescent="0.2">
      <c r="A15" s="33" t="s">
        <v>162</v>
      </c>
      <c r="B15" s="33" t="s">
        <v>6</v>
      </c>
      <c r="C15" s="24">
        <v>35835.160000000003</v>
      </c>
      <c r="D15" s="24">
        <v>0</v>
      </c>
      <c r="E15" s="24">
        <v>0</v>
      </c>
      <c r="F15" s="24">
        <v>35835.160000000003</v>
      </c>
    </row>
    <row r="16" spans="1:6" x14ac:dyDescent="0.2">
      <c r="A16" s="23" t="s">
        <v>163</v>
      </c>
      <c r="B16" s="23" t="s">
        <v>164</v>
      </c>
      <c r="C16" s="38">
        <v>35835.160000000003</v>
      </c>
      <c r="D16" s="38">
        <v>0</v>
      </c>
      <c r="E16" s="38">
        <v>0</v>
      </c>
      <c r="F16" s="38">
        <v>35835.160000000003</v>
      </c>
    </row>
    <row r="17" spans="1:6" x14ac:dyDescent="0.2">
      <c r="A17" s="28" t="s">
        <v>11</v>
      </c>
      <c r="B17" s="28"/>
      <c r="C17" s="5">
        <v>32908.42</v>
      </c>
      <c r="D17" s="5">
        <v>0</v>
      </c>
      <c r="E17" s="5">
        <v>0</v>
      </c>
      <c r="F17" s="5">
        <v>32908.42</v>
      </c>
    </row>
    <row r="18" spans="1:6" x14ac:dyDescent="0.2">
      <c r="A18" s="27" t="s">
        <v>12</v>
      </c>
      <c r="B18" s="27"/>
      <c r="C18" s="6">
        <v>10617.82</v>
      </c>
      <c r="D18" s="6">
        <v>0</v>
      </c>
      <c r="E18" s="6">
        <v>0</v>
      </c>
      <c r="F18" s="6">
        <v>10617.82</v>
      </c>
    </row>
    <row r="19" spans="1:6" x14ac:dyDescent="0.2">
      <c r="A19" s="25" t="s">
        <v>118</v>
      </c>
      <c r="B19" s="25"/>
      <c r="C19" s="4">
        <v>10617.82</v>
      </c>
      <c r="D19" s="4">
        <v>0</v>
      </c>
      <c r="E19" s="4">
        <v>0</v>
      </c>
      <c r="F19" s="4">
        <v>10617.82</v>
      </c>
    </row>
    <row r="20" spans="1:6" x14ac:dyDescent="0.2">
      <c r="A20" s="33" t="s">
        <v>142</v>
      </c>
      <c r="B20" s="33" t="s">
        <v>3</v>
      </c>
      <c r="C20" s="24">
        <v>10617.82</v>
      </c>
      <c r="D20" s="24">
        <v>0</v>
      </c>
      <c r="E20" s="24">
        <v>0</v>
      </c>
      <c r="F20" s="24">
        <v>10617.82</v>
      </c>
    </row>
    <row r="21" spans="1:6" x14ac:dyDescent="0.2">
      <c r="A21" s="23" t="s">
        <v>145</v>
      </c>
      <c r="B21" s="23" t="s">
        <v>146</v>
      </c>
      <c r="C21" s="38">
        <v>10617.82</v>
      </c>
      <c r="D21" s="38">
        <v>0</v>
      </c>
      <c r="E21" s="38">
        <v>0</v>
      </c>
      <c r="F21" s="38">
        <v>10617.82</v>
      </c>
    </row>
    <row r="22" spans="1:6" x14ac:dyDescent="0.2">
      <c r="A22" s="27" t="s">
        <v>13</v>
      </c>
      <c r="B22" s="27"/>
      <c r="C22" s="6">
        <v>7963.37</v>
      </c>
      <c r="D22" s="6">
        <v>0</v>
      </c>
      <c r="E22" s="6">
        <v>0</v>
      </c>
      <c r="F22" s="6">
        <v>7963.37</v>
      </c>
    </row>
    <row r="23" spans="1:6" x14ac:dyDescent="0.2">
      <c r="A23" s="25" t="s">
        <v>118</v>
      </c>
      <c r="B23" s="25"/>
      <c r="C23" s="4">
        <v>7963.37</v>
      </c>
      <c r="D23" s="4">
        <v>0</v>
      </c>
      <c r="E23" s="4">
        <v>0</v>
      </c>
      <c r="F23" s="4">
        <v>7963.37</v>
      </c>
    </row>
    <row r="24" spans="1:6" x14ac:dyDescent="0.2">
      <c r="A24" s="33" t="s">
        <v>142</v>
      </c>
      <c r="B24" s="33" t="s">
        <v>3</v>
      </c>
      <c r="C24" s="24">
        <v>7963.37</v>
      </c>
      <c r="D24" s="24">
        <v>0</v>
      </c>
      <c r="E24" s="24">
        <v>0</v>
      </c>
      <c r="F24" s="24">
        <v>7963.37</v>
      </c>
    </row>
    <row r="25" spans="1:6" x14ac:dyDescent="0.2">
      <c r="A25" s="23" t="s">
        <v>145</v>
      </c>
      <c r="B25" s="23" t="s">
        <v>146</v>
      </c>
      <c r="C25" s="38">
        <v>7963.37</v>
      </c>
      <c r="D25" s="38">
        <v>0</v>
      </c>
      <c r="E25" s="38">
        <v>0</v>
      </c>
      <c r="F25" s="38">
        <v>7963.37</v>
      </c>
    </row>
    <row r="26" spans="1:6" x14ac:dyDescent="0.2">
      <c r="A26" s="27" t="s">
        <v>14</v>
      </c>
      <c r="B26" s="27"/>
      <c r="C26" s="6">
        <v>13000</v>
      </c>
      <c r="D26" s="6">
        <v>0</v>
      </c>
      <c r="E26" s="6">
        <v>0</v>
      </c>
      <c r="F26" s="6">
        <v>13000</v>
      </c>
    </row>
    <row r="27" spans="1:6" x14ac:dyDescent="0.2">
      <c r="A27" s="25" t="s">
        <v>118</v>
      </c>
      <c r="B27" s="25"/>
      <c r="C27" s="4">
        <v>13000</v>
      </c>
      <c r="D27" s="4">
        <v>0</v>
      </c>
      <c r="E27" s="4">
        <v>0</v>
      </c>
      <c r="F27" s="4">
        <v>13000</v>
      </c>
    </row>
    <row r="28" spans="1:6" x14ac:dyDescent="0.2">
      <c r="A28" s="33" t="s">
        <v>142</v>
      </c>
      <c r="B28" s="33" t="s">
        <v>3</v>
      </c>
      <c r="C28" s="24">
        <v>13000</v>
      </c>
      <c r="D28" s="24">
        <v>0</v>
      </c>
      <c r="E28" s="24">
        <v>0</v>
      </c>
      <c r="F28" s="24">
        <v>13000</v>
      </c>
    </row>
    <row r="29" spans="1:6" x14ac:dyDescent="0.2">
      <c r="A29" s="23" t="s">
        <v>145</v>
      </c>
      <c r="B29" s="23" t="s">
        <v>146</v>
      </c>
      <c r="C29" s="38">
        <v>13000</v>
      </c>
      <c r="D29" s="38">
        <v>0</v>
      </c>
      <c r="E29" s="38">
        <v>0</v>
      </c>
      <c r="F29" s="38">
        <v>13000</v>
      </c>
    </row>
    <row r="30" spans="1:6" x14ac:dyDescent="0.2">
      <c r="A30" s="27" t="s">
        <v>15</v>
      </c>
      <c r="B30" s="27"/>
      <c r="C30" s="6">
        <v>1327.23</v>
      </c>
      <c r="D30" s="6">
        <v>0</v>
      </c>
      <c r="E30" s="6">
        <v>0</v>
      </c>
      <c r="F30" s="6">
        <v>1327.23</v>
      </c>
    </row>
    <row r="31" spans="1:6" x14ac:dyDescent="0.2">
      <c r="A31" s="25" t="s">
        <v>118</v>
      </c>
      <c r="B31" s="25"/>
      <c r="C31" s="4">
        <v>1327.23</v>
      </c>
      <c r="D31" s="4">
        <v>0</v>
      </c>
      <c r="E31" s="4">
        <v>0</v>
      </c>
      <c r="F31" s="4">
        <v>1327.23</v>
      </c>
    </row>
    <row r="32" spans="1:6" x14ac:dyDescent="0.2">
      <c r="A32" s="33" t="s">
        <v>142</v>
      </c>
      <c r="B32" s="33" t="s">
        <v>3</v>
      </c>
      <c r="C32" s="24">
        <v>1327.23</v>
      </c>
      <c r="D32" s="24">
        <v>0</v>
      </c>
      <c r="E32" s="24">
        <v>0</v>
      </c>
      <c r="F32" s="24">
        <v>1327.23</v>
      </c>
    </row>
    <row r="33" spans="1:6" x14ac:dyDescent="0.2">
      <c r="A33" s="23" t="s">
        <v>145</v>
      </c>
      <c r="B33" s="23" t="s">
        <v>146</v>
      </c>
      <c r="C33" s="38">
        <v>1327.23</v>
      </c>
      <c r="D33" s="38">
        <v>0</v>
      </c>
      <c r="E33" s="38">
        <v>0</v>
      </c>
      <c r="F33" s="38">
        <v>1327.23</v>
      </c>
    </row>
    <row r="34" spans="1:6" x14ac:dyDescent="0.2">
      <c r="A34" s="28" t="s">
        <v>16</v>
      </c>
      <c r="B34" s="28"/>
      <c r="C34" s="5">
        <v>11945.06</v>
      </c>
      <c r="D34" s="5">
        <v>0</v>
      </c>
      <c r="E34" s="5">
        <v>0</v>
      </c>
      <c r="F34" s="5">
        <v>11945.06</v>
      </c>
    </row>
    <row r="35" spans="1:6" x14ac:dyDescent="0.2">
      <c r="A35" s="27" t="s">
        <v>193</v>
      </c>
      <c r="B35" s="27"/>
      <c r="C35" s="6">
        <v>11945.06</v>
      </c>
      <c r="D35" s="6">
        <v>0</v>
      </c>
      <c r="E35" s="6">
        <v>0</v>
      </c>
      <c r="F35" s="6">
        <v>11945.06</v>
      </c>
    </row>
    <row r="36" spans="1:6" x14ac:dyDescent="0.2">
      <c r="A36" s="25" t="s">
        <v>140</v>
      </c>
      <c r="B36" s="25"/>
      <c r="C36" s="4">
        <v>11945.06</v>
      </c>
      <c r="D36" s="4">
        <v>0</v>
      </c>
      <c r="E36" s="4">
        <v>0</v>
      </c>
      <c r="F36" s="4">
        <v>11945.06</v>
      </c>
    </row>
    <row r="37" spans="1:6" x14ac:dyDescent="0.2">
      <c r="A37" s="33" t="s">
        <v>142</v>
      </c>
      <c r="B37" s="33" t="s">
        <v>3</v>
      </c>
      <c r="C37" s="24">
        <v>11945.06</v>
      </c>
      <c r="D37" s="24">
        <v>0</v>
      </c>
      <c r="E37" s="24">
        <v>0</v>
      </c>
      <c r="F37" s="24">
        <v>11945.06</v>
      </c>
    </row>
    <row r="38" spans="1:6" x14ac:dyDescent="0.2">
      <c r="A38" s="23" t="s">
        <v>143</v>
      </c>
      <c r="B38" s="23" t="s">
        <v>144</v>
      </c>
      <c r="C38" s="38">
        <v>9290.6</v>
      </c>
      <c r="D38" s="38">
        <v>0</v>
      </c>
      <c r="E38" s="38">
        <v>0</v>
      </c>
      <c r="F38" s="38">
        <v>9290.6</v>
      </c>
    </row>
    <row r="39" spans="1:6" x14ac:dyDescent="0.2">
      <c r="A39" s="23" t="s">
        <v>145</v>
      </c>
      <c r="B39" s="23" t="s">
        <v>146</v>
      </c>
      <c r="C39" s="38">
        <v>2654.46</v>
      </c>
      <c r="D39" s="38">
        <v>0</v>
      </c>
      <c r="E39" s="38">
        <v>0</v>
      </c>
      <c r="F39" s="38">
        <v>2654.46</v>
      </c>
    </row>
    <row r="40" spans="1:6" x14ac:dyDescent="0.2">
      <c r="A40" s="28" t="s">
        <v>17</v>
      </c>
      <c r="B40" s="28"/>
      <c r="C40" s="5">
        <v>78741.789999999994</v>
      </c>
      <c r="D40" s="5">
        <v>5.97</v>
      </c>
      <c r="E40" s="5">
        <v>0.01</v>
      </c>
      <c r="F40" s="5">
        <v>78747.759999999995</v>
      </c>
    </row>
    <row r="41" spans="1:6" x14ac:dyDescent="0.2">
      <c r="A41" s="27" t="s">
        <v>194</v>
      </c>
      <c r="B41" s="27"/>
      <c r="C41" s="6">
        <v>78741.789999999994</v>
      </c>
      <c r="D41" s="6">
        <v>5.97</v>
      </c>
      <c r="E41" s="6">
        <v>0.01</v>
      </c>
      <c r="F41" s="6">
        <v>78747.759999999995</v>
      </c>
    </row>
    <row r="42" spans="1:6" x14ac:dyDescent="0.2">
      <c r="A42" s="25" t="s">
        <v>138</v>
      </c>
      <c r="B42" s="25"/>
      <c r="C42" s="4">
        <v>66930.52</v>
      </c>
      <c r="D42" s="4">
        <v>-46.25</v>
      </c>
      <c r="E42" s="4">
        <v>-7.0000000000000007E-2</v>
      </c>
      <c r="F42" s="4">
        <v>66884.27</v>
      </c>
    </row>
    <row r="43" spans="1:6" x14ac:dyDescent="0.2">
      <c r="A43" s="33" t="s">
        <v>142</v>
      </c>
      <c r="B43" s="33" t="s">
        <v>3</v>
      </c>
      <c r="C43" s="24">
        <v>66930.52</v>
      </c>
      <c r="D43" s="24">
        <v>-46.25</v>
      </c>
      <c r="E43" s="24">
        <v>-7.0000000000000007E-2</v>
      </c>
      <c r="F43" s="24">
        <v>66884.27</v>
      </c>
    </row>
    <row r="44" spans="1:6" x14ac:dyDescent="0.2">
      <c r="A44" s="23" t="s">
        <v>143</v>
      </c>
      <c r="B44" s="23" t="s">
        <v>144</v>
      </c>
      <c r="C44" s="38">
        <v>59089.91</v>
      </c>
      <c r="D44" s="38">
        <v>1939.58</v>
      </c>
      <c r="E44" s="38">
        <v>3.28</v>
      </c>
      <c r="F44" s="38">
        <v>61029.49</v>
      </c>
    </row>
    <row r="45" spans="1:6" x14ac:dyDescent="0.2">
      <c r="A45" s="23" t="s">
        <v>145</v>
      </c>
      <c r="B45" s="23" t="s">
        <v>146</v>
      </c>
      <c r="C45" s="38">
        <v>7840.61</v>
      </c>
      <c r="D45" s="38">
        <v>-1985.83</v>
      </c>
      <c r="E45" s="38">
        <v>-25.33</v>
      </c>
      <c r="F45" s="38">
        <v>5854.78</v>
      </c>
    </row>
    <row r="46" spans="1:6" x14ac:dyDescent="0.2">
      <c r="A46" s="25" t="s">
        <v>139</v>
      </c>
      <c r="B46" s="25"/>
      <c r="C46" s="4">
        <v>11811.27</v>
      </c>
      <c r="D46" s="4">
        <v>52.22</v>
      </c>
      <c r="E46" s="4">
        <v>0.44</v>
      </c>
      <c r="F46" s="4">
        <v>11863.49</v>
      </c>
    </row>
    <row r="47" spans="1:6" x14ac:dyDescent="0.2">
      <c r="A47" s="33" t="s">
        <v>142</v>
      </c>
      <c r="B47" s="33" t="s">
        <v>3</v>
      </c>
      <c r="C47" s="24">
        <v>11811.27</v>
      </c>
      <c r="D47" s="24">
        <v>52.22</v>
      </c>
      <c r="E47" s="24">
        <v>0.44</v>
      </c>
      <c r="F47" s="24">
        <v>11863.49</v>
      </c>
    </row>
    <row r="48" spans="1:6" x14ac:dyDescent="0.2">
      <c r="A48" s="23" t="s">
        <v>143</v>
      </c>
      <c r="B48" s="23" t="s">
        <v>144</v>
      </c>
      <c r="C48" s="38">
        <v>10427.629999999999</v>
      </c>
      <c r="D48" s="38">
        <v>402.66</v>
      </c>
      <c r="E48" s="38">
        <v>3.86</v>
      </c>
      <c r="F48" s="38">
        <v>10830.29</v>
      </c>
    </row>
    <row r="49" spans="1:6" x14ac:dyDescent="0.2">
      <c r="A49" s="23" t="s">
        <v>145</v>
      </c>
      <c r="B49" s="23" t="s">
        <v>146</v>
      </c>
      <c r="C49" s="38">
        <v>1383.64</v>
      </c>
      <c r="D49" s="38">
        <v>-350.44</v>
      </c>
      <c r="E49" s="38">
        <v>-25.33</v>
      </c>
      <c r="F49" s="38">
        <v>1033.2</v>
      </c>
    </row>
    <row r="50" spans="1:6" x14ac:dyDescent="0.2">
      <c r="A50" s="28" t="s">
        <v>18</v>
      </c>
      <c r="B50" s="28"/>
      <c r="C50" s="5">
        <v>2355829.85</v>
      </c>
      <c r="D50" s="5">
        <v>4839031.0599999996</v>
      </c>
      <c r="E50" s="5">
        <v>205.41</v>
      </c>
      <c r="F50" s="5">
        <v>7194860.9100000001</v>
      </c>
    </row>
    <row r="51" spans="1:6" x14ac:dyDescent="0.2">
      <c r="A51" s="27" t="s">
        <v>19</v>
      </c>
      <c r="B51" s="27"/>
      <c r="C51" s="6">
        <v>3981.68</v>
      </c>
      <c r="D51" s="6">
        <v>0</v>
      </c>
      <c r="E51" s="6">
        <v>0</v>
      </c>
      <c r="F51" s="6">
        <v>3981.68</v>
      </c>
    </row>
    <row r="52" spans="1:6" x14ac:dyDescent="0.2">
      <c r="A52" s="25" t="s">
        <v>118</v>
      </c>
      <c r="B52" s="25"/>
      <c r="C52" s="4">
        <v>3981.68</v>
      </c>
      <c r="D52" s="4">
        <v>0</v>
      </c>
      <c r="E52" s="4">
        <v>0</v>
      </c>
      <c r="F52" s="4">
        <v>3981.68</v>
      </c>
    </row>
    <row r="53" spans="1:6" x14ac:dyDescent="0.2">
      <c r="A53" s="33" t="s">
        <v>142</v>
      </c>
      <c r="B53" s="33" t="s">
        <v>3</v>
      </c>
      <c r="C53" s="24">
        <v>3981.68</v>
      </c>
      <c r="D53" s="24">
        <v>0</v>
      </c>
      <c r="E53" s="24">
        <v>0</v>
      </c>
      <c r="F53" s="24">
        <v>3981.68</v>
      </c>
    </row>
    <row r="54" spans="1:6" x14ac:dyDescent="0.2">
      <c r="A54" s="23" t="s">
        <v>151</v>
      </c>
      <c r="B54" s="23" t="s">
        <v>152</v>
      </c>
      <c r="C54" s="38">
        <v>3981.68</v>
      </c>
      <c r="D54" s="38">
        <v>0</v>
      </c>
      <c r="E54" s="38">
        <v>0</v>
      </c>
      <c r="F54" s="38">
        <v>3981.68</v>
      </c>
    </row>
    <row r="55" spans="1:6" x14ac:dyDescent="0.2">
      <c r="A55" s="27" t="s">
        <v>20</v>
      </c>
      <c r="B55" s="27"/>
      <c r="C55" s="6">
        <v>1745304.93</v>
      </c>
      <c r="D55" s="6">
        <v>4839595.07</v>
      </c>
      <c r="E55" s="6">
        <v>277.29000000000002</v>
      </c>
      <c r="F55" s="6">
        <v>6584900</v>
      </c>
    </row>
    <row r="56" spans="1:6" x14ac:dyDescent="0.2">
      <c r="A56" s="25" t="s">
        <v>118</v>
      </c>
      <c r="B56" s="25"/>
      <c r="C56" s="4">
        <v>0</v>
      </c>
      <c r="D56" s="4">
        <v>3531.68</v>
      </c>
      <c r="E56" s="4">
        <v>100</v>
      </c>
      <c r="F56" s="4">
        <v>3531.68</v>
      </c>
    </row>
    <row r="57" spans="1:6" x14ac:dyDescent="0.2">
      <c r="A57" s="33" t="s">
        <v>142</v>
      </c>
      <c r="B57" s="33" t="s">
        <v>3</v>
      </c>
      <c r="C57" s="24">
        <v>0</v>
      </c>
      <c r="D57" s="24">
        <v>3531.68</v>
      </c>
      <c r="E57" s="24">
        <v>100</v>
      </c>
      <c r="F57" s="24">
        <v>3531.68</v>
      </c>
    </row>
    <row r="58" spans="1:6" x14ac:dyDescent="0.2">
      <c r="A58" s="23" t="s">
        <v>145</v>
      </c>
      <c r="B58" s="23" t="s">
        <v>146</v>
      </c>
      <c r="C58" s="38">
        <v>0</v>
      </c>
      <c r="D58" s="38">
        <v>3531.68</v>
      </c>
      <c r="E58" s="38">
        <v>100</v>
      </c>
      <c r="F58" s="38">
        <v>3531.68</v>
      </c>
    </row>
    <row r="59" spans="1:6" x14ac:dyDescent="0.2">
      <c r="A59" s="25" t="s">
        <v>138</v>
      </c>
      <c r="B59" s="25"/>
      <c r="C59" s="4">
        <v>1725396.51</v>
      </c>
      <c r="D59" s="4">
        <v>4842503.49</v>
      </c>
      <c r="E59" s="4">
        <v>280.66000000000003</v>
      </c>
      <c r="F59" s="4">
        <v>6567900</v>
      </c>
    </row>
    <row r="60" spans="1:6" x14ac:dyDescent="0.2">
      <c r="A60" s="33" t="s">
        <v>142</v>
      </c>
      <c r="B60" s="33" t="s">
        <v>3</v>
      </c>
      <c r="C60" s="24">
        <v>0</v>
      </c>
      <c r="D60" s="24">
        <v>5900</v>
      </c>
      <c r="E60" s="24">
        <v>100</v>
      </c>
      <c r="F60" s="24">
        <v>5900</v>
      </c>
    </row>
    <row r="61" spans="1:6" x14ac:dyDescent="0.2">
      <c r="A61" s="23" t="s">
        <v>145</v>
      </c>
      <c r="B61" s="23" t="s">
        <v>146</v>
      </c>
      <c r="C61" s="38">
        <v>0</v>
      </c>
      <c r="D61" s="38">
        <v>5900</v>
      </c>
      <c r="E61" s="38">
        <v>100</v>
      </c>
      <c r="F61" s="38">
        <v>5900</v>
      </c>
    </row>
    <row r="62" spans="1:6" x14ac:dyDescent="0.2">
      <c r="A62" s="33" t="s">
        <v>192</v>
      </c>
      <c r="B62" s="33" t="s">
        <v>4</v>
      </c>
      <c r="C62" s="24">
        <v>1725396.51</v>
      </c>
      <c r="D62" s="24">
        <v>4836603.49</v>
      </c>
      <c r="E62" s="24">
        <v>280.32</v>
      </c>
      <c r="F62" s="24">
        <v>6562000</v>
      </c>
    </row>
    <row r="63" spans="1:6" x14ac:dyDescent="0.2">
      <c r="A63" s="23" t="s">
        <v>160</v>
      </c>
      <c r="B63" s="23" t="s">
        <v>161</v>
      </c>
      <c r="C63" s="38">
        <v>1725396.51</v>
      </c>
      <c r="D63" s="38">
        <v>4836603.49</v>
      </c>
      <c r="E63" s="38">
        <v>280.32</v>
      </c>
      <c r="F63" s="38">
        <v>6562000</v>
      </c>
    </row>
    <row r="64" spans="1:6" x14ac:dyDescent="0.2">
      <c r="A64" s="25" t="s">
        <v>155</v>
      </c>
      <c r="B64" s="25"/>
      <c r="C64" s="4">
        <v>19908.419999999998</v>
      </c>
      <c r="D64" s="4">
        <v>-6440.1</v>
      </c>
      <c r="E64" s="4">
        <v>-32.35</v>
      </c>
      <c r="F64" s="4">
        <v>13468.32</v>
      </c>
    </row>
    <row r="65" spans="1:6" x14ac:dyDescent="0.2">
      <c r="A65" s="33" t="s">
        <v>142</v>
      </c>
      <c r="B65" s="33" t="s">
        <v>3</v>
      </c>
      <c r="C65" s="24">
        <v>19908.419999999998</v>
      </c>
      <c r="D65" s="24">
        <v>-6440.1</v>
      </c>
      <c r="E65" s="24">
        <v>-32.35</v>
      </c>
      <c r="F65" s="24">
        <v>13468.32</v>
      </c>
    </row>
    <row r="66" spans="1:6" x14ac:dyDescent="0.2">
      <c r="A66" s="23" t="s">
        <v>145</v>
      </c>
      <c r="B66" s="23" t="s">
        <v>146</v>
      </c>
      <c r="C66" s="38">
        <v>19908.419999999998</v>
      </c>
      <c r="D66" s="38">
        <v>-6440.1</v>
      </c>
      <c r="E66" s="38">
        <v>-32.35</v>
      </c>
      <c r="F66" s="38">
        <v>13468.32</v>
      </c>
    </row>
    <row r="67" spans="1:6" x14ac:dyDescent="0.2">
      <c r="A67" s="27" t="s">
        <v>21</v>
      </c>
      <c r="B67" s="27"/>
      <c r="C67" s="6">
        <v>529564.01</v>
      </c>
      <c r="D67" s="6">
        <v>-564.01</v>
      </c>
      <c r="E67" s="6">
        <v>-0.11</v>
      </c>
      <c r="F67" s="6">
        <v>529000</v>
      </c>
    </row>
    <row r="68" spans="1:6" x14ac:dyDescent="0.2">
      <c r="A68" s="25" t="s">
        <v>139</v>
      </c>
      <c r="B68" s="25"/>
      <c r="C68" s="4">
        <v>529564.01</v>
      </c>
      <c r="D68" s="4">
        <v>-564.01</v>
      </c>
      <c r="E68" s="4">
        <v>-0.11</v>
      </c>
      <c r="F68" s="4">
        <v>529000</v>
      </c>
    </row>
    <row r="69" spans="1:6" x14ac:dyDescent="0.2">
      <c r="A69" s="33" t="s">
        <v>142</v>
      </c>
      <c r="B69" s="33" t="s">
        <v>3</v>
      </c>
      <c r="C69" s="24">
        <v>0</v>
      </c>
      <c r="D69" s="24">
        <v>18000</v>
      </c>
      <c r="E69" s="24">
        <v>100</v>
      </c>
      <c r="F69" s="24">
        <v>18000</v>
      </c>
    </row>
    <row r="70" spans="1:6" x14ac:dyDescent="0.2">
      <c r="A70" s="23" t="s">
        <v>145</v>
      </c>
      <c r="B70" s="23" t="s">
        <v>146</v>
      </c>
      <c r="C70" s="38">
        <v>0</v>
      </c>
      <c r="D70" s="38">
        <v>18000</v>
      </c>
      <c r="E70" s="38">
        <v>100</v>
      </c>
      <c r="F70" s="38">
        <v>18000</v>
      </c>
    </row>
    <row r="71" spans="1:6" x14ac:dyDescent="0.2">
      <c r="A71" s="33" t="s">
        <v>192</v>
      </c>
      <c r="B71" s="33" t="s">
        <v>4</v>
      </c>
      <c r="C71" s="24">
        <v>529564.01</v>
      </c>
      <c r="D71" s="24">
        <v>-18564.009999999998</v>
      </c>
      <c r="E71" s="24">
        <v>-3.51</v>
      </c>
      <c r="F71" s="24">
        <v>511000</v>
      </c>
    </row>
    <row r="72" spans="1:6" x14ac:dyDescent="0.2">
      <c r="A72" s="23" t="s">
        <v>160</v>
      </c>
      <c r="B72" s="23" t="s">
        <v>161</v>
      </c>
      <c r="C72" s="38">
        <v>529564.01</v>
      </c>
      <c r="D72" s="38">
        <v>-18564.009999999998</v>
      </c>
      <c r="E72" s="38">
        <v>-3.51</v>
      </c>
      <c r="F72" s="38">
        <v>511000</v>
      </c>
    </row>
    <row r="73" spans="1:6" x14ac:dyDescent="0.2">
      <c r="A73" s="27" t="s">
        <v>22</v>
      </c>
      <c r="B73" s="27"/>
      <c r="C73" s="6">
        <v>76979.23</v>
      </c>
      <c r="D73" s="6">
        <v>0</v>
      </c>
      <c r="E73" s="6">
        <v>0</v>
      </c>
      <c r="F73" s="6">
        <v>76979.23</v>
      </c>
    </row>
    <row r="74" spans="1:6" x14ac:dyDescent="0.2">
      <c r="A74" s="25" t="s">
        <v>118</v>
      </c>
      <c r="B74" s="25"/>
      <c r="C74" s="4">
        <v>76979.23</v>
      </c>
      <c r="D74" s="4">
        <v>-5280</v>
      </c>
      <c r="E74" s="4">
        <v>-6.86</v>
      </c>
      <c r="F74" s="4">
        <v>71699.23</v>
      </c>
    </row>
    <row r="75" spans="1:6" x14ac:dyDescent="0.2">
      <c r="A75" s="33" t="s">
        <v>142</v>
      </c>
      <c r="B75" s="33" t="s">
        <v>3</v>
      </c>
      <c r="C75" s="24">
        <v>76979.23</v>
      </c>
      <c r="D75" s="24">
        <v>-5280</v>
      </c>
      <c r="E75" s="24">
        <v>-6.86</v>
      </c>
      <c r="F75" s="24">
        <v>71699.23</v>
      </c>
    </row>
    <row r="76" spans="1:6" x14ac:dyDescent="0.2">
      <c r="A76" s="23" t="s">
        <v>145</v>
      </c>
      <c r="B76" s="23" t="s">
        <v>146</v>
      </c>
      <c r="C76" s="38">
        <v>6636.14</v>
      </c>
      <c r="D76" s="38">
        <v>0</v>
      </c>
      <c r="E76" s="38">
        <v>0</v>
      </c>
      <c r="F76" s="38">
        <v>6636.14</v>
      </c>
    </row>
    <row r="77" spans="1:6" x14ac:dyDescent="0.2">
      <c r="A77" s="23" t="s">
        <v>153</v>
      </c>
      <c r="B77" s="23" t="s">
        <v>154</v>
      </c>
      <c r="C77" s="38">
        <v>70343.09</v>
      </c>
      <c r="D77" s="38">
        <v>-5280</v>
      </c>
      <c r="E77" s="38">
        <v>-7.51</v>
      </c>
      <c r="F77" s="38">
        <v>65063.09</v>
      </c>
    </row>
    <row r="78" spans="1:6" x14ac:dyDescent="0.2">
      <c r="A78" s="25" t="s">
        <v>155</v>
      </c>
      <c r="B78" s="25"/>
      <c r="C78" s="4">
        <v>0</v>
      </c>
      <c r="D78" s="4">
        <v>5280</v>
      </c>
      <c r="E78" s="4">
        <v>100</v>
      </c>
      <c r="F78" s="4">
        <v>5280</v>
      </c>
    </row>
    <row r="79" spans="1:6" x14ac:dyDescent="0.2">
      <c r="A79" s="33" t="s">
        <v>142</v>
      </c>
      <c r="B79" s="33" t="s">
        <v>3</v>
      </c>
      <c r="C79" s="24">
        <v>0</v>
      </c>
      <c r="D79" s="24">
        <v>5280</v>
      </c>
      <c r="E79" s="24">
        <v>100</v>
      </c>
      <c r="F79" s="24">
        <v>5280</v>
      </c>
    </row>
    <row r="80" spans="1:6" x14ac:dyDescent="0.2">
      <c r="A80" s="23" t="s">
        <v>153</v>
      </c>
      <c r="B80" s="23" t="s">
        <v>154</v>
      </c>
      <c r="C80" s="38">
        <v>0</v>
      </c>
      <c r="D80" s="38">
        <v>5280</v>
      </c>
      <c r="E80" s="38">
        <v>100</v>
      </c>
      <c r="F80" s="38">
        <v>5280</v>
      </c>
    </row>
    <row r="81" spans="1:6" x14ac:dyDescent="0.2">
      <c r="A81" s="28" t="s">
        <v>23</v>
      </c>
      <c r="B81" s="28"/>
      <c r="C81" s="5">
        <v>50059.35</v>
      </c>
      <c r="D81" s="5">
        <v>0</v>
      </c>
      <c r="E81" s="5">
        <v>0</v>
      </c>
      <c r="F81" s="5">
        <v>50059.35</v>
      </c>
    </row>
    <row r="82" spans="1:6" x14ac:dyDescent="0.2">
      <c r="A82" s="27" t="s">
        <v>24</v>
      </c>
      <c r="B82" s="27"/>
      <c r="C82" s="6">
        <v>50059.35</v>
      </c>
      <c r="D82" s="6">
        <v>0</v>
      </c>
      <c r="E82" s="6">
        <v>0</v>
      </c>
      <c r="F82" s="6">
        <v>50059.35</v>
      </c>
    </row>
    <row r="83" spans="1:6" x14ac:dyDescent="0.2">
      <c r="A83" s="25" t="s">
        <v>118</v>
      </c>
      <c r="B83" s="25"/>
      <c r="C83" s="4">
        <v>50059.35</v>
      </c>
      <c r="D83" s="4">
        <v>0</v>
      </c>
      <c r="E83" s="4">
        <v>0</v>
      </c>
      <c r="F83" s="4">
        <v>50059.35</v>
      </c>
    </row>
    <row r="84" spans="1:6" x14ac:dyDescent="0.2">
      <c r="A84" s="33" t="s">
        <v>142</v>
      </c>
      <c r="B84" s="33" t="s">
        <v>3</v>
      </c>
      <c r="C84" s="24">
        <v>48732.12</v>
      </c>
      <c r="D84" s="24">
        <v>0</v>
      </c>
      <c r="E84" s="24">
        <v>0</v>
      </c>
      <c r="F84" s="24">
        <v>48732.12</v>
      </c>
    </row>
    <row r="85" spans="1:6" x14ac:dyDescent="0.2">
      <c r="A85" s="23" t="s">
        <v>145</v>
      </c>
      <c r="B85" s="23" t="s">
        <v>146</v>
      </c>
      <c r="C85" s="38">
        <v>16855.79</v>
      </c>
      <c r="D85" s="38">
        <v>0</v>
      </c>
      <c r="E85" s="38">
        <v>0</v>
      </c>
      <c r="F85" s="38">
        <v>16855.79</v>
      </c>
    </row>
    <row r="86" spans="1:6" x14ac:dyDescent="0.2">
      <c r="A86" s="23" t="s">
        <v>153</v>
      </c>
      <c r="B86" s="23" t="s">
        <v>154</v>
      </c>
      <c r="C86" s="38">
        <v>31876.33</v>
      </c>
      <c r="D86" s="38">
        <v>0</v>
      </c>
      <c r="E86" s="38">
        <v>0</v>
      </c>
      <c r="F86" s="38">
        <v>31876.33</v>
      </c>
    </row>
    <row r="87" spans="1:6" x14ac:dyDescent="0.2">
      <c r="A87" s="33" t="s">
        <v>192</v>
      </c>
      <c r="B87" s="33" t="s">
        <v>4</v>
      </c>
      <c r="C87" s="24">
        <v>1327.23</v>
      </c>
      <c r="D87" s="24">
        <v>0</v>
      </c>
      <c r="E87" s="24">
        <v>0</v>
      </c>
      <c r="F87" s="24">
        <v>1327.23</v>
      </c>
    </row>
    <row r="88" spans="1:6" x14ac:dyDescent="0.2">
      <c r="A88" s="23" t="s">
        <v>158</v>
      </c>
      <c r="B88" s="23" t="s">
        <v>159</v>
      </c>
      <c r="C88" s="38">
        <v>1327.23</v>
      </c>
      <c r="D88" s="38">
        <v>0</v>
      </c>
      <c r="E88" s="38">
        <v>0</v>
      </c>
      <c r="F88" s="38">
        <v>1327.23</v>
      </c>
    </row>
    <row r="89" spans="1:6" x14ac:dyDescent="0.2">
      <c r="A89" s="28" t="s">
        <v>25</v>
      </c>
      <c r="B89" s="28"/>
      <c r="C89" s="5">
        <v>223578.19</v>
      </c>
      <c r="D89" s="5">
        <v>-1465.14</v>
      </c>
      <c r="E89" s="5">
        <v>-0.66</v>
      </c>
      <c r="F89" s="5">
        <v>222113.05</v>
      </c>
    </row>
    <row r="90" spans="1:6" x14ac:dyDescent="0.2">
      <c r="A90" s="27" t="s">
        <v>26</v>
      </c>
      <c r="B90" s="27"/>
      <c r="C90" s="6">
        <v>33379.78</v>
      </c>
      <c r="D90" s="6">
        <v>0</v>
      </c>
      <c r="E90" s="6">
        <v>0</v>
      </c>
      <c r="F90" s="6">
        <v>33379.78</v>
      </c>
    </row>
    <row r="91" spans="1:6" x14ac:dyDescent="0.2">
      <c r="A91" s="25" t="s">
        <v>118</v>
      </c>
      <c r="B91" s="25"/>
      <c r="C91" s="4">
        <v>33353.24</v>
      </c>
      <c r="D91" s="4">
        <v>0</v>
      </c>
      <c r="E91" s="4">
        <v>0</v>
      </c>
      <c r="F91" s="4">
        <v>33353.24</v>
      </c>
    </row>
    <row r="92" spans="1:6" x14ac:dyDescent="0.2">
      <c r="A92" s="33" t="s">
        <v>142</v>
      </c>
      <c r="B92" s="33" t="s">
        <v>3</v>
      </c>
      <c r="C92" s="24">
        <v>32689.63</v>
      </c>
      <c r="D92" s="24">
        <v>0</v>
      </c>
      <c r="E92" s="24">
        <v>0</v>
      </c>
      <c r="F92" s="24">
        <v>32689.63</v>
      </c>
    </row>
    <row r="93" spans="1:6" x14ac:dyDescent="0.2">
      <c r="A93" s="23" t="s">
        <v>143</v>
      </c>
      <c r="B93" s="23" t="s">
        <v>144</v>
      </c>
      <c r="C93" s="38">
        <v>23093.77</v>
      </c>
      <c r="D93" s="38">
        <v>0</v>
      </c>
      <c r="E93" s="38">
        <v>0</v>
      </c>
      <c r="F93" s="38">
        <v>23093.77</v>
      </c>
    </row>
    <row r="94" spans="1:6" x14ac:dyDescent="0.2">
      <c r="A94" s="23" t="s">
        <v>145</v>
      </c>
      <c r="B94" s="23" t="s">
        <v>146</v>
      </c>
      <c r="C94" s="38">
        <v>5109.83</v>
      </c>
      <c r="D94" s="38">
        <v>0</v>
      </c>
      <c r="E94" s="38">
        <v>0</v>
      </c>
      <c r="F94" s="38">
        <v>5109.83</v>
      </c>
    </row>
    <row r="95" spans="1:6" x14ac:dyDescent="0.2">
      <c r="A95" s="23" t="s">
        <v>147</v>
      </c>
      <c r="B95" s="23" t="s">
        <v>148</v>
      </c>
      <c r="C95" s="38">
        <v>504.35</v>
      </c>
      <c r="D95" s="38">
        <v>0</v>
      </c>
      <c r="E95" s="38">
        <v>0</v>
      </c>
      <c r="F95" s="38">
        <v>504.35</v>
      </c>
    </row>
    <row r="96" spans="1:6" x14ac:dyDescent="0.2">
      <c r="A96" s="23" t="s">
        <v>153</v>
      </c>
      <c r="B96" s="23" t="s">
        <v>154</v>
      </c>
      <c r="C96" s="38">
        <v>3981.68</v>
      </c>
      <c r="D96" s="38">
        <v>0</v>
      </c>
      <c r="E96" s="38">
        <v>0</v>
      </c>
      <c r="F96" s="38">
        <v>3981.68</v>
      </c>
    </row>
    <row r="97" spans="1:6" x14ac:dyDescent="0.2">
      <c r="A97" s="33" t="s">
        <v>192</v>
      </c>
      <c r="B97" s="33" t="s">
        <v>4</v>
      </c>
      <c r="C97" s="24">
        <v>663.61</v>
      </c>
      <c r="D97" s="24">
        <v>0</v>
      </c>
      <c r="E97" s="24">
        <v>0</v>
      </c>
      <c r="F97" s="24">
        <v>663.61</v>
      </c>
    </row>
    <row r="98" spans="1:6" x14ac:dyDescent="0.2">
      <c r="A98" s="23" t="s">
        <v>158</v>
      </c>
      <c r="B98" s="23" t="s">
        <v>159</v>
      </c>
      <c r="C98" s="38">
        <v>663.61</v>
      </c>
      <c r="D98" s="38">
        <v>0</v>
      </c>
      <c r="E98" s="38">
        <v>0</v>
      </c>
      <c r="F98" s="38">
        <v>663.61</v>
      </c>
    </row>
    <row r="99" spans="1:6" x14ac:dyDescent="0.2">
      <c r="A99" s="25" t="s">
        <v>125</v>
      </c>
      <c r="B99" s="25"/>
      <c r="C99" s="4">
        <v>26.54</v>
      </c>
      <c r="D99" s="4">
        <v>0</v>
      </c>
      <c r="E99" s="4">
        <v>0</v>
      </c>
      <c r="F99" s="4">
        <v>26.54</v>
      </c>
    </row>
    <row r="100" spans="1:6" x14ac:dyDescent="0.2">
      <c r="A100" s="33" t="s">
        <v>142</v>
      </c>
      <c r="B100" s="33" t="s">
        <v>3</v>
      </c>
      <c r="C100" s="24">
        <v>26.54</v>
      </c>
      <c r="D100" s="24">
        <v>0</v>
      </c>
      <c r="E100" s="24">
        <v>0</v>
      </c>
      <c r="F100" s="24">
        <v>26.54</v>
      </c>
    </row>
    <row r="101" spans="1:6" x14ac:dyDescent="0.2">
      <c r="A101" s="23" t="s">
        <v>147</v>
      </c>
      <c r="B101" s="23" t="s">
        <v>148</v>
      </c>
      <c r="C101" s="38">
        <v>26.54</v>
      </c>
      <c r="D101" s="38">
        <v>0</v>
      </c>
      <c r="E101" s="38">
        <v>0</v>
      </c>
      <c r="F101" s="38">
        <v>26.54</v>
      </c>
    </row>
    <row r="102" spans="1:6" x14ac:dyDescent="0.2">
      <c r="A102" s="27" t="s">
        <v>27</v>
      </c>
      <c r="B102" s="27"/>
      <c r="C102" s="6">
        <v>1327.23</v>
      </c>
      <c r="D102" s="6">
        <v>0</v>
      </c>
      <c r="E102" s="6">
        <v>0</v>
      </c>
      <c r="F102" s="6">
        <v>1327.23</v>
      </c>
    </row>
    <row r="103" spans="1:6" x14ac:dyDescent="0.2">
      <c r="A103" s="25" t="s">
        <v>118</v>
      </c>
      <c r="B103" s="25"/>
      <c r="C103" s="4">
        <v>1327.23</v>
      </c>
      <c r="D103" s="4">
        <v>0</v>
      </c>
      <c r="E103" s="4">
        <v>0</v>
      </c>
      <c r="F103" s="4">
        <v>1327.23</v>
      </c>
    </row>
    <row r="104" spans="1:6" x14ac:dyDescent="0.2">
      <c r="A104" s="33" t="s">
        <v>142</v>
      </c>
      <c r="B104" s="33" t="s">
        <v>3</v>
      </c>
      <c r="C104" s="24">
        <v>1327.23</v>
      </c>
      <c r="D104" s="24">
        <v>0</v>
      </c>
      <c r="E104" s="24">
        <v>0</v>
      </c>
      <c r="F104" s="24">
        <v>1327.23</v>
      </c>
    </row>
    <row r="105" spans="1:6" x14ac:dyDescent="0.2">
      <c r="A105" s="23" t="s">
        <v>153</v>
      </c>
      <c r="B105" s="23" t="s">
        <v>154</v>
      </c>
      <c r="C105" s="38">
        <v>1327.23</v>
      </c>
      <c r="D105" s="38">
        <v>0</v>
      </c>
      <c r="E105" s="38">
        <v>0</v>
      </c>
      <c r="F105" s="38">
        <v>1327.23</v>
      </c>
    </row>
    <row r="106" spans="1:6" x14ac:dyDescent="0.2">
      <c r="A106" s="27" t="s">
        <v>28</v>
      </c>
      <c r="B106" s="27"/>
      <c r="C106" s="6">
        <v>15926.74</v>
      </c>
      <c r="D106" s="6">
        <v>0</v>
      </c>
      <c r="E106" s="6">
        <v>0</v>
      </c>
      <c r="F106" s="6">
        <v>15926.74</v>
      </c>
    </row>
    <row r="107" spans="1:6" x14ac:dyDescent="0.2">
      <c r="A107" s="25" t="s">
        <v>118</v>
      </c>
      <c r="B107" s="25"/>
      <c r="C107" s="4">
        <v>15926.74</v>
      </c>
      <c r="D107" s="4">
        <v>0</v>
      </c>
      <c r="E107" s="4">
        <v>0</v>
      </c>
      <c r="F107" s="4">
        <v>15926.74</v>
      </c>
    </row>
    <row r="108" spans="1:6" x14ac:dyDescent="0.2">
      <c r="A108" s="33" t="s">
        <v>142</v>
      </c>
      <c r="B108" s="33" t="s">
        <v>3</v>
      </c>
      <c r="C108" s="24">
        <v>15926.74</v>
      </c>
      <c r="D108" s="24">
        <v>0</v>
      </c>
      <c r="E108" s="24">
        <v>0</v>
      </c>
      <c r="F108" s="24">
        <v>15926.74</v>
      </c>
    </row>
    <row r="109" spans="1:6" x14ac:dyDescent="0.2">
      <c r="A109" s="23" t="s">
        <v>153</v>
      </c>
      <c r="B109" s="23" t="s">
        <v>154</v>
      </c>
      <c r="C109" s="38">
        <v>15926.74</v>
      </c>
      <c r="D109" s="38">
        <v>0</v>
      </c>
      <c r="E109" s="38">
        <v>0</v>
      </c>
      <c r="F109" s="38">
        <v>15926.74</v>
      </c>
    </row>
    <row r="110" spans="1:6" x14ac:dyDescent="0.2">
      <c r="A110" s="27" t="s">
        <v>29</v>
      </c>
      <c r="B110" s="27"/>
      <c r="C110" s="6">
        <v>25257.14</v>
      </c>
      <c r="D110" s="6">
        <v>0</v>
      </c>
      <c r="E110" s="6">
        <v>0</v>
      </c>
      <c r="F110" s="6">
        <v>25257.14</v>
      </c>
    </row>
    <row r="111" spans="1:6" x14ac:dyDescent="0.2">
      <c r="A111" s="25" t="s">
        <v>118</v>
      </c>
      <c r="B111" s="25"/>
      <c r="C111" s="4">
        <v>17293.77</v>
      </c>
      <c r="D111" s="4">
        <v>0</v>
      </c>
      <c r="E111" s="4">
        <v>0</v>
      </c>
      <c r="F111" s="4">
        <v>17293.77</v>
      </c>
    </row>
    <row r="112" spans="1:6" x14ac:dyDescent="0.2">
      <c r="A112" s="33" t="s">
        <v>142</v>
      </c>
      <c r="B112" s="33" t="s">
        <v>3</v>
      </c>
      <c r="C112" s="24">
        <v>17293.77</v>
      </c>
      <c r="D112" s="24">
        <v>0</v>
      </c>
      <c r="E112" s="24">
        <v>0</v>
      </c>
      <c r="F112" s="24">
        <v>17293.77</v>
      </c>
    </row>
    <row r="113" spans="1:6" x14ac:dyDescent="0.2">
      <c r="A113" s="23" t="s">
        <v>151</v>
      </c>
      <c r="B113" s="23" t="s">
        <v>152</v>
      </c>
      <c r="C113" s="38">
        <v>17293.77</v>
      </c>
      <c r="D113" s="38">
        <v>0</v>
      </c>
      <c r="E113" s="38">
        <v>0</v>
      </c>
      <c r="F113" s="38">
        <v>17293.77</v>
      </c>
    </row>
    <row r="114" spans="1:6" x14ac:dyDescent="0.2">
      <c r="A114" s="25" t="s">
        <v>139</v>
      </c>
      <c r="B114" s="25"/>
      <c r="C114" s="4">
        <v>7963.37</v>
      </c>
      <c r="D114" s="4">
        <v>0</v>
      </c>
      <c r="E114" s="4">
        <v>0</v>
      </c>
      <c r="F114" s="4">
        <v>7963.37</v>
      </c>
    </row>
    <row r="115" spans="1:6" x14ac:dyDescent="0.2">
      <c r="A115" s="33" t="s">
        <v>142</v>
      </c>
      <c r="B115" s="33" t="s">
        <v>3</v>
      </c>
      <c r="C115" s="24">
        <v>7963.37</v>
      </c>
      <c r="D115" s="24">
        <v>0</v>
      </c>
      <c r="E115" s="24">
        <v>0</v>
      </c>
      <c r="F115" s="24">
        <v>7963.37</v>
      </c>
    </row>
    <row r="116" spans="1:6" x14ac:dyDescent="0.2">
      <c r="A116" s="23" t="s">
        <v>151</v>
      </c>
      <c r="B116" s="23" t="s">
        <v>152</v>
      </c>
      <c r="C116" s="38">
        <v>7963.37</v>
      </c>
      <c r="D116" s="38">
        <v>0</v>
      </c>
      <c r="E116" s="38">
        <v>0</v>
      </c>
      <c r="F116" s="38">
        <v>7963.37</v>
      </c>
    </row>
    <row r="117" spans="1:6" x14ac:dyDescent="0.2">
      <c r="A117" s="27" t="s">
        <v>30</v>
      </c>
      <c r="B117" s="27"/>
      <c r="C117" s="6">
        <v>3284.89</v>
      </c>
      <c r="D117" s="6">
        <v>0</v>
      </c>
      <c r="E117" s="6">
        <v>0</v>
      </c>
      <c r="F117" s="6">
        <v>3284.89</v>
      </c>
    </row>
    <row r="118" spans="1:6" x14ac:dyDescent="0.2">
      <c r="A118" s="25" t="s">
        <v>118</v>
      </c>
      <c r="B118" s="25"/>
      <c r="C118" s="4">
        <v>3284.89</v>
      </c>
      <c r="D118" s="4">
        <v>0</v>
      </c>
      <c r="E118" s="4">
        <v>0</v>
      </c>
      <c r="F118" s="4">
        <v>3284.89</v>
      </c>
    </row>
    <row r="119" spans="1:6" x14ac:dyDescent="0.2">
      <c r="A119" s="33" t="s">
        <v>142</v>
      </c>
      <c r="B119" s="33" t="s">
        <v>3</v>
      </c>
      <c r="C119" s="24">
        <v>3284.89</v>
      </c>
      <c r="D119" s="24">
        <v>0</v>
      </c>
      <c r="E119" s="24">
        <v>0</v>
      </c>
      <c r="F119" s="24">
        <v>3284.89</v>
      </c>
    </row>
    <row r="120" spans="1:6" x14ac:dyDescent="0.2">
      <c r="A120" s="23" t="s">
        <v>153</v>
      </c>
      <c r="B120" s="23" t="s">
        <v>154</v>
      </c>
      <c r="C120" s="38">
        <v>3284.89</v>
      </c>
      <c r="D120" s="38">
        <v>0</v>
      </c>
      <c r="E120" s="38">
        <v>0</v>
      </c>
      <c r="F120" s="38">
        <v>3284.89</v>
      </c>
    </row>
    <row r="121" spans="1:6" x14ac:dyDescent="0.2">
      <c r="A121" s="27" t="s">
        <v>31</v>
      </c>
      <c r="B121" s="27"/>
      <c r="C121" s="6">
        <v>48842</v>
      </c>
      <c r="D121" s="6">
        <v>-1465.15</v>
      </c>
      <c r="E121" s="6">
        <v>-3</v>
      </c>
      <c r="F121" s="6">
        <v>47376.85</v>
      </c>
    </row>
    <row r="122" spans="1:6" x14ac:dyDescent="0.2">
      <c r="A122" s="25" t="s">
        <v>118</v>
      </c>
      <c r="B122" s="25"/>
      <c r="C122" s="4">
        <v>48842</v>
      </c>
      <c r="D122" s="4">
        <v>-1465.15</v>
      </c>
      <c r="E122" s="4">
        <v>-3</v>
      </c>
      <c r="F122" s="4">
        <v>47376.85</v>
      </c>
    </row>
    <row r="123" spans="1:6" x14ac:dyDescent="0.2">
      <c r="A123" s="33" t="s">
        <v>142</v>
      </c>
      <c r="B123" s="33" t="s">
        <v>3</v>
      </c>
      <c r="C123" s="24">
        <v>48842</v>
      </c>
      <c r="D123" s="24">
        <v>-1465.15</v>
      </c>
      <c r="E123" s="24">
        <v>-3</v>
      </c>
      <c r="F123" s="24">
        <v>47376.85</v>
      </c>
    </row>
    <row r="124" spans="1:6" x14ac:dyDescent="0.2">
      <c r="A124" s="23" t="s">
        <v>151</v>
      </c>
      <c r="B124" s="23" t="s">
        <v>152</v>
      </c>
      <c r="C124" s="38">
        <v>46187.54</v>
      </c>
      <c r="D124" s="38">
        <v>-2174.31</v>
      </c>
      <c r="E124" s="38">
        <v>-4.71</v>
      </c>
      <c r="F124" s="38">
        <v>44013.23</v>
      </c>
    </row>
    <row r="125" spans="1:6" x14ac:dyDescent="0.2">
      <c r="A125" s="23" t="s">
        <v>153</v>
      </c>
      <c r="B125" s="23" t="s">
        <v>154</v>
      </c>
      <c r="C125" s="38">
        <v>2654.46</v>
      </c>
      <c r="D125" s="38">
        <v>709.16</v>
      </c>
      <c r="E125" s="38">
        <v>26.72</v>
      </c>
      <c r="F125" s="38">
        <v>3363.62</v>
      </c>
    </row>
    <row r="126" spans="1:6" x14ac:dyDescent="0.2">
      <c r="A126" s="27" t="s">
        <v>32</v>
      </c>
      <c r="B126" s="27"/>
      <c r="C126" s="6">
        <v>92905.96</v>
      </c>
      <c r="D126" s="6">
        <v>0.01</v>
      </c>
      <c r="E126" s="6">
        <v>0</v>
      </c>
      <c r="F126" s="6">
        <v>92905.97</v>
      </c>
    </row>
    <row r="127" spans="1:6" x14ac:dyDescent="0.2">
      <c r="A127" s="25" t="s">
        <v>118</v>
      </c>
      <c r="B127" s="25"/>
      <c r="C127" s="4">
        <v>80960.91</v>
      </c>
      <c r="D127" s="4">
        <v>-32530.94</v>
      </c>
      <c r="E127" s="4">
        <v>-40.18</v>
      </c>
      <c r="F127" s="4">
        <v>48429.97</v>
      </c>
    </row>
    <row r="128" spans="1:6" x14ac:dyDescent="0.2">
      <c r="A128" s="33" t="s">
        <v>142</v>
      </c>
      <c r="B128" s="33" t="s">
        <v>3</v>
      </c>
      <c r="C128" s="24">
        <v>80960.91</v>
      </c>
      <c r="D128" s="24">
        <v>-32530.94</v>
      </c>
      <c r="E128" s="24">
        <v>-40.18</v>
      </c>
      <c r="F128" s="24">
        <v>48429.97</v>
      </c>
    </row>
    <row r="129" spans="1:6" x14ac:dyDescent="0.2">
      <c r="A129" s="23" t="s">
        <v>149</v>
      </c>
      <c r="B129" s="23" t="s">
        <v>150</v>
      </c>
      <c r="C129" s="38">
        <v>80960.91</v>
      </c>
      <c r="D129" s="38">
        <v>-32530.94</v>
      </c>
      <c r="E129" s="38">
        <v>-40.18</v>
      </c>
      <c r="F129" s="38">
        <v>48429.97</v>
      </c>
    </row>
    <row r="130" spans="1:6" x14ac:dyDescent="0.2">
      <c r="A130" s="25" t="s">
        <v>139</v>
      </c>
      <c r="B130" s="25"/>
      <c r="C130" s="4">
        <v>11945.05</v>
      </c>
      <c r="D130" s="4">
        <v>32530.95</v>
      </c>
      <c r="E130" s="4">
        <v>272.33999999999997</v>
      </c>
      <c r="F130" s="4">
        <v>44476</v>
      </c>
    </row>
    <row r="131" spans="1:6" x14ac:dyDescent="0.2">
      <c r="A131" s="33" t="s">
        <v>142</v>
      </c>
      <c r="B131" s="33" t="s">
        <v>3</v>
      </c>
      <c r="C131" s="24">
        <v>11945.05</v>
      </c>
      <c r="D131" s="24">
        <v>32530.95</v>
      </c>
      <c r="E131" s="24">
        <v>272.33999999999997</v>
      </c>
      <c r="F131" s="24">
        <v>44476</v>
      </c>
    </row>
    <row r="132" spans="1:6" x14ac:dyDescent="0.2">
      <c r="A132" s="23" t="s">
        <v>149</v>
      </c>
      <c r="B132" s="23" t="s">
        <v>150</v>
      </c>
      <c r="C132" s="38">
        <v>11945.05</v>
      </c>
      <c r="D132" s="38">
        <v>32530.95</v>
      </c>
      <c r="E132" s="38">
        <v>272.33999999999997</v>
      </c>
      <c r="F132" s="38">
        <v>44476</v>
      </c>
    </row>
    <row r="133" spans="1:6" x14ac:dyDescent="0.2">
      <c r="A133" s="27" t="s">
        <v>73</v>
      </c>
      <c r="B133" s="27"/>
      <c r="C133" s="6">
        <v>2654.45</v>
      </c>
      <c r="D133" s="6">
        <v>0</v>
      </c>
      <c r="E133" s="6">
        <v>0</v>
      </c>
      <c r="F133" s="6">
        <v>2654.45</v>
      </c>
    </row>
    <row r="134" spans="1:6" x14ac:dyDescent="0.2">
      <c r="A134" s="25" t="s">
        <v>125</v>
      </c>
      <c r="B134" s="25"/>
      <c r="C134" s="4">
        <v>66.36</v>
      </c>
      <c r="D134" s="4">
        <v>0</v>
      </c>
      <c r="E134" s="4">
        <v>0</v>
      </c>
      <c r="F134" s="4">
        <v>66.36</v>
      </c>
    </row>
    <row r="135" spans="1:6" x14ac:dyDescent="0.2">
      <c r="A135" s="33" t="s">
        <v>192</v>
      </c>
      <c r="B135" s="33" t="s">
        <v>4</v>
      </c>
      <c r="C135" s="24">
        <v>66.36</v>
      </c>
      <c r="D135" s="24">
        <v>0</v>
      </c>
      <c r="E135" s="24">
        <v>0</v>
      </c>
      <c r="F135" s="24">
        <v>66.36</v>
      </c>
    </row>
    <row r="136" spans="1:6" x14ac:dyDescent="0.2">
      <c r="A136" s="23" t="s">
        <v>158</v>
      </c>
      <c r="B136" s="23" t="s">
        <v>159</v>
      </c>
      <c r="C136" s="38">
        <v>66.36</v>
      </c>
      <c r="D136" s="38">
        <v>0</v>
      </c>
      <c r="E136" s="38">
        <v>0</v>
      </c>
      <c r="F136" s="38">
        <v>66.36</v>
      </c>
    </row>
    <row r="137" spans="1:6" x14ac:dyDescent="0.2">
      <c r="A137" s="25" t="s">
        <v>126</v>
      </c>
      <c r="B137" s="25"/>
      <c r="C137" s="4">
        <v>2588.09</v>
      </c>
      <c r="D137" s="4">
        <v>0</v>
      </c>
      <c r="E137" s="4">
        <v>0</v>
      </c>
      <c r="F137" s="4">
        <v>2588.09</v>
      </c>
    </row>
    <row r="138" spans="1:6" x14ac:dyDescent="0.2">
      <c r="A138" s="33" t="s">
        <v>192</v>
      </c>
      <c r="B138" s="33" t="s">
        <v>4</v>
      </c>
      <c r="C138" s="24">
        <v>2588.09</v>
      </c>
      <c r="D138" s="24">
        <v>0</v>
      </c>
      <c r="E138" s="24">
        <v>0</v>
      </c>
      <c r="F138" s="24">
        <v>2588.09</v>
      </c>
    </row>
    <row r="139" spans="1:6" x14ac:dyDescent="0.2">
      <c r="A139" s="23" t="s">
        <v>158</v>
      </c>
      <c r="B139" s="23" t="s">
        <v>159</v>
      </c>
      <c r="C139" s="38">
        <v>2588.09</v>
      </c>
      <c r="D139" s="38">
        <v>0</v>
      </c>
      <c r="E139" s="38">
        <v>0</v>
      </c>
      <c r="F139" s="38">
        <v>2588.09</v>
      </c>
    </row>
    <row r="140" spans="1:6" x14ac:dyDescent="0.2">
      <c r="A140" s="28" t="s">
        <v>33</v>
      </c>
      <c r="B140" s="28"/>
      <c r="C140" s="5">
        <v>284800.58</v>
      </c>
      <c r="D140" s="5">
        <v>-23236.880000000001</v>
      </c>
      <c r="E140" s="5">
        <v>-8.16</v>
      </c>
      <c r="F140" s="5">
        <v>261563.7</v>
      </c>
    </row>
    <row r="141" spans="1:6" x14ac:dyDescent="0.2">
      <c r="A141" s="27" t="s">
        <v>34</v>
      </c>
      <c r="B141" s="27"/>
      <c r="C141" s="6">
        <v>79633.679999999993</v>
      </c>
      <c r="D141" s="6">
        <v>0</v>
      </c>
      <c r="E141" s="6">
        <v>0</v>
      </c>
      <c r="F141" s="6">
        <v>79633.679999999993</v>
      </c>
    </row>
    <row r="142" spans="1:6" x14ac:dyDescent="0.2">
      <c r="A142" s="25" t="s">
        <v>118</v>
      </c>
      <c r="B142" s="25"/>
      <c r="C142" s="4">
        <v>46452.98</v>
      </c>
      <c r="D142" s="4">
        <v>0</v>
      </c>
      <c r="E142" s="4">
        <v>0</v>
      </c>
      <c r="F142" s="4">
        <v>46452.98</v>
      </c>
    </row>
    <row r="143" spans="1:6" x14ac:dyDescent="0.2">
      <c r="A143" s="33" t="s">
        <v>142</v>
      </c>
      <c r="B143" s="33" t="s">
        <v>3</v>
      </c>
      <c r="C143" s="24">
        <v>46452.98</v>
      </c>
      <c r="D143" s="24">
        <v>0</v>
      </c>
      <c r="E143" s="24">
        <v>0</v>
      </c>
      <c r="F143" s="24">
        <v>46452.98</v>
      </c>
    </row>
    <row r="144" spans="1:6" x14ac:dyDescent="0.2">
      <c r="A144" s="23" t="s">
        <v>145</v>
      </c>
      <c r="B144" s="23" t="s">
        <v>146</v>
      </c>
      <c r="C144" s="38">
        <v>46452.98</v>
      </c>
      <c r="D144" s="38">
        <v>0</v>
      </c>
      <c r="E144" s="38">
        <v>0</v>
      </c>
      <c r="F144" s="38">
        <v>46452.98</v>
      </c>
    </row>
    <row r="145" spans="1:6" x14ac:dyDescent="0.2">
      <c r="A145" s="25" t="s">
        <v>130</v>
      </c>
      <c r="B145" s="25"/>
      <c r="C145" s="4">
        <v>4247.13</v>
      </c>
      <c r="D145" s="4">
        <v>0</v>
      </c>
      <c r="E145" s="4">
        <v>0</v>
      </c>
      <c r="F145" s="4">
        <v>4247.13</v>
      </c>
    </row>
    <row r="146" spans="1:6" x14ac:dyDescent="0.2">
      <c r="A146" s="33" t="s">
        <v>142</v>
      </c>
      <c r="B146" s="33" t="s">
        <v>3</v>
      </c>
      <c r="C146" s="24">
        <v>4247.13</v>
      </c>
      <c r="D146" s="24">
        <v>0</v>
      </c>
      <c r="E146" s="24">
        <v>0</v>
      </c>
      <c r="F146" s="24">
        <v>4247.13</v>
      </c>
    </row>
    <row r="147" spans="1:6" x14ac:dyDescent="0.2">
      <c r="A147" s="23" t="s">
        <v>145</v>
      </c>
      <c r="B147" s="23" t="s">
        <v>146</v>
      </c>
      <c r="C147" s="38">
        <v>4247.13</v>
      </c>
      <c r="D147" s="38">
        <v>0</v>
      </c>
      <c r="E147" s="38">
        <v>0</v>
      </c>
      <c r="F147" s="38">
        <v>4247.13</v>
      </c>
    </row>
    <row r="148" spans="1:6" x14ac:dyDescent="0.2">
      <c r="A148" s="25" t="s">
        <v>133</v>
      </c>
      <c r="B148" s="25"/>
      <c r="C148" s="4">
        <v>398.17</v>
      </c>
      <c r="D148" s="4">
        <v>0</v>
      </c>
      <c r="E148" s="4">
        <v>0</v>
      </c>
      <c r="F148" s="4">
        <v>398.17</v>
      </c>
    </row>
    <row r="149" spans="1:6" x14ac:dyDescent="0.2">
      <c r="A149" s="33" t="s">
        <v>142</v>
      </c>
      <c r="B149" s="33" t="s">
        <v>3</v>
      </c>
      <c r="C149" s="24">
        <v>398.17</v>
      </c>
      <c r="D149" s="24">
        <v>0</v>
      </c>
      <c r="E149" s="24">
        <v>0</v>
      </c>
      <c r="F149" s="24">
        <v>398.17</v>
      </c>
    </row>
    <row r="150" spans="1:6" x14ac:dyDescent="0.2">
      <c r="A150" s="23" t="s">
        <v>145</v>
      </c>
      <c r="B150" s="23" t="s">
        <v>146</v>
      </c>
      <c r="C150" s="38">
        <v>398.17</v>
      </c>
      <c r="D150" s="38">
        <v>0</v>
      </c>
      <c r="E150" s="38">
        <v>0</v>
      </c>
      <c r="F150" s="38">
        <v>398.17</v>
      </c>
    </row>
    <row r="151" spans="1:6" x14ac:dyDescent="0.2">
      <c r="A151" s="25" t="s">
        <v>134</v>
      </c>
      <c r="B151" s="25"/>
      <c r="C151" s="4">
        <v>1990.84</v>
      </c>
      <c r="D151" s="4">
        <v>0</v>
      </c>
      <c r="E151" s="4">
        <v>0</v>
      </c>
      <c r="F151" s="4">
        <v>1990.84</v>
      </c>
    </row>
    <row r="152" spans="1:6" x14ac:dyDescent="0.2">
      <c r="A152" s="33" t="s">
        <v>142</v>
      </c>
      <c r="B152" s="33" t="s">
        <v>3</v>
      </c>
      <c r="C152" s="24">
        <v>1990.84</v>
      </c>
      <c r="D152" s="24">
        <v>0</v>
      </c>
      <c r="E152" s="24">
        <v>0</v>
      </c>
      <c r="F152" s="24">
        <v>1990.84</v>
      </c>
    </row>
    <row r="153" spans="1:6" x14ac:dyDescent="0.2">
      <c r="A153" s="23" t="s">
        <v>145</v>
      </c>
      <c r="B153" s="23" t="s">
        <v>146</v>
      </c>
      <c r="C153" s="38">
        <v>1990.84</v>
      </c>
      <c r="D153" s="38">
        <v>0</v>
      </c>
      <c r="E153" s="38">
        <v>0</v>
      </c>
      <c r="F153" s="38">
        <v>1990.84</v>
      </c>
    </row>
    <row r="154" spans="1:6" x14ac:dyDescent="0.2">
      <c r="A154" s="25" t="s">
        <v>137</v>
      </c>
      <c r="B154" s="25"/>
      <c r="C154" s="4">
        <v>13272.28</v>
      </c>
      <c r="D154" s="4">
        <v>0</v>
      </c>
      <c r="E154" s="4">
        <v>0</v>
      </c>
      <c r="F154" s="4">
        <v>13272.28</v>
      </c>
    </row>
    <row r="155" spans="1:6" x14ac:dyDescent="0.2">
      <c r="A155" s="33" t="s">
        <v>142</v>
      </c>
      <c r="B155" s="33" t="s">
        <v>3</v>
      </c>
      <c r="C155" s="24">
        <v>13272.28</v>
      </c>
      <c r="D155" s="24">
        <v>0</v>
      </c>
      <c r="E155" s="24">
        <v>0</v>
      </c>
      <c r="F155" s="24">
        <v>13272.28</v>
      </c>
    </row>
    <row r="156" spans="1:6" x14ac:dyDescent="0.2">
      <c r="A156" s="23" t="s">
        <v>145</v>
      </c>
      <c r="B156" s="23" t="s">
        <v>146</v>
      </c>
      <c r="C156" s="38">
        <v>13272.28</v>
      </c>
      <c r="D156" s="38">
        <v>0</v>
      </c>
      <c r="E156" s="38">
        <v>0</v>
      </c>
      <c r="F156" s="38">
        <v>13272.28</v>
      </c>
    </row>
    <row r="157" spans="1:6" x14ac:dyDescent="0.2">
      <c r="A157" s="25" t="s">
        <v>139</v>
      </c>
      <c r="B157" s="25"/>
      <c r="C157" s="4">
        <v>13272.28</v>
      </c>
      <c r="D157" s="4">
        <v>0</v>
      </c>
      <c r="E157" s="4">
        <v>0</v>
      </c>
      <c r="F157" s="4">
        <v>13272.28</v>
      </c>
    </row>
    <row r="158" spans="1:6" x14ac:dyDescent="0.2">
      <c r="A158" s="33" t="s">
        <v>142</v>
      </c>
      <c r="B158" s="33" t="s">
        <v>3</v>
      </c>
      <c r="C158" s="24">
        <v>13272.28</v>
      </c>
      <c r="D158" s="24">
        <v>0</v>
      </c>
      <c r="E158" s="24">
        <v>0</v>
      </c>
      <c r="F158" s="24">
        <v>13272.28</v>
      </c>
    </row>
    <row r="159" spans="1:6" x14ac:dyDescent="0.2">
      <c r="A159" s="23" t="s">
        <v>145</v>
      </c>
      <c r="B159" s="23" t="s">
        <v>146</v>
      </c>
      <c r="C159" s="38">
        <v>13272.28</v>
      </c>
      <c r="D159" s="38">
        <v>0</v>
      </c>
      <c r="E159" s="38">
        <v>0</v>
      </c>
      <c r="F159" s="38">
        <v>13272.28</v>
      </c>
    </row>
    <row r="160" spans="1:6" x14ac:dyDescent="0.2">
      <c r="A160" s="27" t="s">
        <v>35</v>
      </c>
      <c r="B160" s="27"/>
      <c r="C160" s="6">
        <v>11945.05</v>
      </c>
      <c r="D160" s="6">
        <v>0</v>
      </c>
      <c r="E160" s="6">
        <v>0</v>
      </c>
      <c r="F160" s="6">
        <v>11945.05</v>
      </c>
    </row>
    <row r="161" spans="1:6" x14ac:dyDescent="0.2">
      <c r="A161" s="25" t="s">
        <v>118</v>
      </c>
      <c r="B161" s="25"/>
      <c r="C161" s="4">
        <v>6636.14</v>
      </c>
      <c r="D161" s="4">
        <v>0</v>
      </c>
      <c r="E161" s="4">
        <v>0</v>
      </c>
      <c r="F161" s="4">
        <v>6636.14</v>
      </c>
    </row>
    <row r="162" spans="1:6" x14ac:dyDescent="0.2">
      <c r="A162" s="33" t="s">
        <v>142</v>
      </c>
      <c r="B162" s="33" t="s">
        <v>3</v>
      </c>
      <c r="C162" s="24">
        <v>6636.14</v>
      </c>
      <c r="D162" s="24">
        <v>0</v>
      </c>
      <c r="E162" s="24">
        <v>0</v>
      </c>
      <c r="F162" s="24">
        <v>6636.14</v>
      </c>
    </row>
    <row r="163" spans="1:6" x14ac:dyDescent="0.2">
      <c r="A163" s="23" t="s">
        <v>145</v>
      </c>
      <c r="B163" s="23" t="s">
        <v>146</v>
      </c>
      <c r="C163" s="38">
        <v>6636.14</v>
      </c>
      <c r="D163" s="38">
        <v>0</v>
      </c>
      <c r="E163" s="38">
        <v>0</v>
      </c>
      <c r="F163" s="38">
        <v>6636.14</v>
      </c>
    </row>
    <row r="164" spans="1:6" x14ac:dyDescent="0.2">
      <c r="A164" s="25" t="s">
        <v>132</v>
      </c>
      <c r="B164" s="25"/>
      <c r="C164" s="4">
        <v>5308.91</v>
      </c>
      <c r="D164" s="4">
        <v>0</v>
      </c>
      <c r="E164" s="4">
        <v>0</v>
      </c>
      <c r="F164" s="4">
        <v>5308.91</v>
      </c>
    </row>
    <row r="165" spans="1:6" x14ac:dyDescent="0.2">
      <c r="A165" s="33" t="s">
        <v>142</v>
      </c>
      <c r="B165" s="33" t="s">
        <v>3</v>
      </c>
      <c r="C165" s="24">
        <v>5308.91</v>
      </c>
      <c r="D165" s="24">
        <v>0</v>
      </c>
      <c r="E165" s="24">
        <v>0</v>
      </c>
      <c r="F165" s="24">
        <v>5308.91</v>
      </c>
    </row>
    <row r="166" spans="1:6" x14ac:dyDescent="0.2">
      <c r="A166" s="23" t="s">
        <v>145</v>
      </c>
      <c r="B166" s="23" t="s">
        <v>146</v>
      </c>
      <c r="C166" s="38">
        <v>5308.91</v>
      </c>
      <c r="D166" s="38">
        <v>0</v>
      </c>
      <c r="E166" s="38">
        <v>0</v>
      </c>
      <c r="F166" s="38">
        <v>5308.91</v>
      </c>
    </row>
    <row r="167" spans="1:6" x14ac:dyDescent="0.2">
      <c r="A167" s="27" t="s">
        <v>36</v>
      </c>
      <c r="B167" s="27"/>
      <c r="C167" s="6">
        <v>140000</v>
      </c>
      <c r="D167" s="6">
        <v>-28946.28</v>
      </c>
      <c r="E167" s="6">
        <v>-20.68</v>
      </c>
      <c r="F167" s="6">
        <v>111053.72</v>
      </c>
    </row>
    <row r="168" spans="1:6" x14ac:dyDescent="0.2">
      <c r="A168" s="25" t="s">
        <v>118</v>
      </c>
      <c r="B168" s="25"/>
      <c r="C168" s="4">
        <v>113455.44</v>
      </c>
      <c r="D168" s="4">
        <v>-28946.28</v>
      </c>
      <c r="E168" s="4">
        <v>-25.51</v>
      </c>
      <c r="F168" s="4">
        <v>84509.16</v>
      </c>
    </row>
    <row r="169" spans="1:6" x14ac:dyDescent="0.2">
      <c r="A169" s="33" t="s">
        <v>142</v>
      </c>
      <c r="B169" s="33" t="s">
        <v>3</v>
      </c>
      <c r="C169" s="24">
        <v>113455.44</v>
      </c>
      <c r="D169" s="24">
        <v>-28946.28</v>
      </c>
      <c r="E169" s="24">
        <v>-25.51</v>
      </c>
      <c r="F169" s="24">
        <v>84509.16</v>
      </c>
    </row>
    <row r="170" spans="1:6" x14ac:dyDescent="0.2">
      <c r="A170" s="23" t="s">
        <v>145</v>
      </c>
      <c r="B170" s="23" t="s">
        <v>146</v>
      </c>
      <c r="C170" s="38">
        <v>113455.44</v>
      </c>
      <c r="D170" s="38">
        <v>-28946.28</v>
      </c>
      <c r="E170" s="38">
        <v>-25.51</v>
      </c>
      <c r="F170" s="38">
        <v>84509.16</v>
      </c>
    </row>
    <row r="171" spans="1:6" x14ac:dyDescent="0.2">
      <c r="A171" s="25" t="s">
        <v>131</v>
      </c>
      <c r="B171" s="25"/>
      <c r="C171" s="4">
        <v>1990.84</v>
      </c>
      <c r="D171" s="4">
        <v>0</v>
      </c>
      <c r="E171" s="4">
        <v>0</v>
      </c>
      <c r="F171" s="4">
        <v>1990.84</v>
      </c>
    </row>
    <row r="172" spans="1:6" x14ac:dyDescent="0.2">
      <c r="A172" s="33" t="s">
        <v>142</v>
      </c>
      <c r="B172" s="33" t="s">
        <v>3</v>
      </c>
      <c r="C172" s="24">
        <v>1990.84</v>
      </c>
      <c r="D172" s="24">
        <v>0</v>
      </c>
      <c r="E172" s="24">
        <v>0</v>
      </c>
      <c r="F172" s="24">
        <v>1990.84</v>
      </c>
    </row>
    <row r="173" spans="1:6" x14ac:dyDescent="0.2">
      <c r="A173" s="23" t="s">
        <v>145</v>
      </c>
      <c r="B173" s="23" t="s">
        <v>146</v>
      </c>
      <c r="C173" s="38">
        <v>1990.84</v>
      </c>
      <c r="D173" s="38">
        <v>0</v>
      </c>
      <c r="E173" s="38">
        <v>0</v>
      </c>
      <c r="F173" s="38">
        <v>1990.84</v>
      </c>
    </row>
    <row r="174" spans="1:6" x14ac:dyDescent="0.2">
      <c r="A174" s="25" t="s">
        <v>137</v>
      </c>
      <c r="B174" s="25"/>
      <c r="C174" s="4">
        <v>24553.72</v>
      </c>
      <c r="D174" s="4">
        <v>0</v>
      </c>
      <c r="E174" s="4">
        <v>0</v>
      </c>
      <c r="F174" s="4">
        <v>24553.72</v>
      </c>
    </row>
    <row r="175" spans="1:6" x14ac:dyDescent="0.2">
      <c r="A175" s="33" t="s">
        <v>142</v>
      </c>
      <c r="B175" s="33" t="s">
        <v>3</v>
      </c>
      <c r="C175" s="24">
        <v>24553.72</v>
      </c>
      <c r="D175" s="24">
        <v>0</v>
      </c>
      <c r="E175" s="24">
        <v>0</v>
      </c>
      <c r="F175" s="24">
        <v>24553.72</v>
      </c>
    </row>
    <row r="176" spans="1:6" x14ac:dyDescent="0.2">
      <c r="A176" s="23" t="s">
        <v>145</v>
      </c>
      <c r="B176" s="23" t="s">
        <v>146</v>
      </c>
      <c r="C176" s="38">
        <v>24553.72</v>
      </c>
      <c r="D176" s="38">
        <v>0</v>
      </c>
      <c r="E176" s="38">
        <v>0</v>
      </c>
      <c r="F176" s="38">
        <v>24553.72</v>
      </c>
    </row>
    <row r="177" spans="1:6" x14ac:dyDescent="0.2">
      <c r="A177" s="27" t="s">
        <v>37</v>
      </c>
      <c r="B177" s="27"/>
      <c r="C177" s="6">
        <v>37295.1</v>
      </c>
      <c r="D177" s="6">
        <v>0</v>
      </c>
      <c r="E177" s="6">
        <v>0</v>
      </c>
      <c r="F177" s="6">
        <v>37295.1</v>
      </c>
    </row>
    <row r="178" spans="1:6" x14ac:dyDescent="0.2">
      <c r="A178" s="25" t="s">
        <v>118</v>
      </c>
      <c r="B178" s="25"/>
      <c r="C178" s="4">
        <v>16723.07</v>
      </c>
      <c r="D178" s="4">
        <v>0</v>
      </c>
      <c r="E178" s="4">
        <v>0</v>
      </c>
      <c r="F178" s="4">
        <v>16723.07</v>
      </c>
    </row>
    <row r="179" spans="1:6" x14ac:dyDescent="0.2">
      <c r="A179" s="33" t="s">
        <v>142</v>
      </c>
      <c r="B179" s="33" t="s">
        <v>3</v>
      </c>
      <c r="C179" s="24">
        <v>16723.07</v>
      </c>
      <c r="D179" s="24">
        <v>0</v>
      </c>
      <c r="E179" s="24">
        <v>0</v>
      </c>
      <c r="F179" s="24">
        <v>16723.07</v>
      </c>
    </row>
    <row r="180" spans="1:6" x14ac:dyDescent="0.2">
      <c r="A180" s="23" t="s">
        <v>145</v>
      </c>
      <c r="B180" s="23" t="s">
        <v>146</v>
      </c>
      <c r="C180" s="38">
        <v>16723.07</v>
      </c>
      <c r="D180" s="38">
        <v>0</v>
      </c>
      <c r="E180" s="38">
        <v>0</v>
      </c>
      <c r="F180" s="38">
        <v>16723.07</v>
      </c>
    </row>
    <row r="181" spans="1:6" x14ac:dyDescent="0.2">
      <c r="A181" s="25" t="s">
        <v>132</v>
      </c>
      <c r="B181" s="25"/>
      <c r="C181" s="4">
        <v>5308.91</v>
      </c>
      <c r="D181" s="4">
        <v>0</v>
      </c>
      <c r="E181" s="4">
        <v>0</v>
      </c>
      <c r="F181" s="4">
        <v>5308.91</v>
      </c>
    </row>
    <row r="182" spans="1:6" x14ac:dyDescent="0.2">
      <c r="A182" s="33" t="s">
        <v>142</v>
      </c>
      <c r="B182" s="33" t="s">
        <v>3</v>
      </c>
      <c r="C182" s="24">
        <v>5308.91</v>
      </c>
      <c r="D182" s="24">
        <v>0</v>
      </c>
      <c r="E182" s="24">
        <v>0</v>
      </c>
      <c r="F182" s="24">
        <v>5308.91</v>
      </c>
    </row>
    <row r="183" spans="1:6" x14ac:dyDescent="0.2">
      <c r="A183" s="23" t="s">
        <v>145</v>
      </c>
      <c r="B183" s="23" t="s">
        <v>146</v>
      </c>
      <c r="C183" s="38">
        <v>5308.91</v>
      </c>
      <c r="D183" s="38">
        <v>0</v>
      </c>
      <c r="E183" s="38">
        <v>0</v>
      </c>
      <c r="F183" s="38">
        <v>5308.91</v>
      </c>
    </row>
    <row r="184" spans="1:6" x14ac:dyDescent="0.2">
      <c r="A184" s="25" t="s">
        <v>137</v>
      </c>
      <c r="B184" s="25"/>
      <c r="C184" s="4">
        <v>15263.12</v>
      </c>
      <c r="D184" s="4">
        <v>0</v>
      </c>
      <c r="E184" s="4">
        <v>0</v>
      </c>
      <c r="F184" s="4">
        <v>15263.12</v>
      </c>
    </row>
    <row r="185" spans="1:6" x14ac:dyDescent="0.2">
      <c r="A185" s="33" t="s">
        <v>142</v>
      </c>
      <c r="B185" s="33" t="s">
        <v>3</v>
      </c>
      <c r="C185" s="24">
        <v>15263.12</v>
      </c>
      <c r="D185" s="24">
        <v>0</v>
      </c>
      <c r="E185" s="24">
        <v>0</v>
      </c>
      <c r="F185" s="24">
        <v>15263.12</v>
      </c>
    </row>
    <row r="186" spans="1:6" x14ac:dyDescent="0.2">
      <c r="A186" s="23" t="s">
        <v>145</v>
      </c>
      <c r="B186" s="23" t="s">
        <v>146</v>
      </c>
      <c r="C186" s="38">
        <v>15263.12</v>
      </c>
      <c r="D186" s="38">
        <v>0</v>
      </c>
      <c r="E186" s="38">
        <v>0</v>
      </c>
      <c r="F186" s="38">
        <v>15263.12</v>
      </c>
    </row>
    <row r="187" spans="1:6" x14ac:dyDescent="0.2">
      <c r="A187" s="27" t="s">
        <v>195</v>
      </c>
      <c r="B187" s="27"/>
      <c r="C187" s="6">
        <v>11945.06</v>
      </c>
      <c r="D187" s="6">
        <v>5709.4</v>
      </c>
      <c r="E187" s="6">
        <v>47.8</v>
      </c>
      <c r="F187" s="6">
        <v>17654.46</v>
      </c>
    </row>
    <row r="188" spans="1:6" x14ac:dyDescent="0.2">
      <c r="A188" s="25" t="s">
        <v>118</v>
      </c>
      <c r="B188" s="25"/>
      <c r="C188" s="4">
        <v>11945.06</v>
      </c>
      <c r="D188" s="4">
        <v>5709.4</v>
      </c>
      <c r="E188" s="4">
        <v>47.8</v>
      </c>
      <c r="F188" s="4">
        <v>17654.46</v>
      </c>
    </row>
    <row r="189" spans="1:6" x14ac:dyDescent="0.2">
      <c r="A189" s="33" t="s">
        <v>142</v>
      </c>
      <c r="B189" s="33" t="s">
        <v>3</v>
      </c>
      <c r="C189" s="24">
        <v>11945.06</v>
      </c>
      <c r="D189" s="24">
        <v>5709.4</v>
      </c>
      <c r="E189" s="24">
        <v>47.8</v>
      </c>
      <c r="F189" s="24">
        <v>17654.46</v>
      </c>
    </row>
    <row r="190" spans="1:6" x14ac:dyDescent="0.2">
      <c r="A190" s="23" t="s">
        <v>145</v>
      </c>
      <c r="B190" s="23" t="s">
        <v>146</v>
      </c>
      <c r="C190" s="38">
        <v>11945.06</v>
      </c>
      <c r="D190" s="38">
        <v>5709.4</v>
      </c>
      <c r="E190" s="38">
        <v>47.8</v>
      </c>
      <c r="F190" s="38">
        <v>17654.46</v>
      </c>
    </row>
    <row r="191" spans="1:6" x14ac:dyDescent="0.2">
      <c r="A191" s="27" t="s">
        <v>38</v>
      </c>
      <c r="B191" s="27"/>
      <c r="C191" s="6">
        <v>3981.69</v>
      </c>
      <c r="D191" s="6">
        <v>0</v>
      </c>
      <c r="E191" s="6">
        <v>0</v>
      </c>
      <c r="F191" s="6">
        <v>3981.69</v>
      </c>
    </row>
    <row r="192" spans="1:6" x14ac:dyDescent="0.2">
      <c r="A192" s="25" t="s">
        <v>118</v>
      </c>
      <c r="B192" s="25"/>
      <c r="C192" s="4">
        <v>3981.69</v>
      </c>
      <c r="D192" s="4">
        <v>0</v>
      </c>
      <c r="E192" s="4">
        <v>0</v>
      </c>
      <c r="F192" s="4">
        <v>3981.69</v>
      </c>
    </row>
    <row r="193" spans="1:6" x14ac:dyDescent="0.2">
      <c r="A193" s="33" t="s">
        <v>142</v>
      </c>
      <c r="B193" s="33" t="s">
        <v>3</v>
      </c>
      <c r="C193" s="24">
        <v>3981.69</v>
      </c>
      <c r="D193" s="24">
        <v>0</v>
      </c>
      <c r="E193" s="24">
        <v>0</v>
      </c>
      <c r="F193" s="24">
        <v>3981.69</v>
      </c>
    </row>
    <row r="194" spans="1:6" x14ac:dyDescent="0.2">
      <c r="A194" s="23" t="s">
        <v>145</v>
      </c>
      <c r="B194" s="23" t="s">
        <v>146</v>
      </c>
      <c r="C194" s="38">
        <v>3981.69</v>
      </c>
      <c r="D194" s="38">
        <v>0</v>
      </c>
      <c r="E194" s="38">
        <v>0</v>
      </c>
      <c r="F194" s="38">
        <v>3981.69</v>
      </c>
    </row>
    <row r="195" spans="1:6" x14ac:dyDescent="0.2">
      <c r="A195" s="28" t="s">
        <v>39</v>
      </c>
      <c r="B195" s="28"/>
      <c r="C195" s="5">
        <v>1513999.51</v>
      </c>
      <c r="D195" s="5">
        <v>53500</v>
      </c>
      <c r="E195" s="5">
        <v>3.53</v>
      </c>
      <c r="F195" s="5">
        <v>1567499.51</v>
      </c>
    </row>
    <row r="196" spans="1:6" x14ac:dyDescent="0.2">
      <c r="A196" s="27" t="s">
        <v>196</v>
      </c>
      <c r="B196" s="27"/>
      <c r="C196" s="6">
        <v>0</v>
      </c>
      <c r="D196" s="6">
        <v>53000</v>
      </c>
      <c r="E196" s="6">
        <v>100</v>
      </c>
      <c r="F196" s="6">
        <v>53000</v>
      </c>
    </row>
    <row r="197" spans="1:6" x14ac:dyDescent="0.2">
      <c r="A197" s="25" t="s">
        <v>118</v>
      </c>
      <c r="B197" s="25"/>
      <c r="C197" s="4">
        <v>0</v>
      </c>
      <c r="D197" s="4">
        <v>26611</v>
      </c>
      <c r="E197" s="4">
        <v>100</v>
      </c>
      <c r="F197" s="4">
        <v>26611</v>
      </c>
    </row>
    <row r="198" spans="1:6" x14ac:dyDescent="0.2">
      <c r="A198" s="33" t="s">
        <v>192</v>
      </c>
      <c r="B198" s="33" t="s">
        <v>4</v>
      </c>
      <c r="C198" s="24">
        <v>0</v>
      </c>
      <c r="D198" s="24">
        <v>26611</v>
      </c>
      <c r="E198" s="24">
        <v>100</v>
      </c>
      <c r="F198" s="24">
        <v>26611</v>
      </c>
    </row>
    <row r="199" spans="1:6" x14ac:dyDescent="0.2">
      <c r="A199" s="23" t="s">
        <v>158</v>
      </c>
      <c r="B199" s="23" t="s">
        <v>159</v>
      </c>
      <c r="C199" s="38">
        <v>0</v>
      </c>
      <c r="D199" s="38">
        <v>16611</v>
      </c>
      <c r="E199" s="38">
        <v>100</v>
      </c>
      <c r="F199" s="38">
        <v>16611</v>
      </c>
    </row>
    <row r="200" spans="1:6" x14ac:dyDescent="0.2">
      <c r="A200" s="23" t="s">
        <v>160</v>
      </c>
      <c r="B200" s="23" t="s">
        <v>161</v>
      </c>
      <c r="C200" s="38">
        <v>0</v>
      </c>
      <c r="D200" s="38">
        <v>10000</v>
      </c>
      <c r="E200" s="38">
        <v>100</v>
      </c>
      <c r="F200" s="38">
        <v>10000</v>
      </c>
    </row>
    <row r="201" spans="1:6" x14ac:dyDescent="0.2">
      <c r="A201" s="25" t="s">
        <v>139</v>
      </c>
      <c r="B201" s="25"/>
      <c r="C201" s="4">
        <v>0</v>
      </c>
      <c r="D201" s="4">
        <v>26389</v>
      </c>
      <c r="E201" s="4">
        <v>100</v>
      </c>
      <c r="F201" s="4">
        <v>26389</v>
      </c>
    </row>
    <row r="202" spans="1:6" x14ac:dyDescent="0.2">
      <c r="A202" s="33" t="s">
        <v>192</v>
      </c>
      <c r="B202" s="33" t="s">
        <v>4</v>
      </c>
      <c r="C202" s="24">
        <v>0</v>
      </c>
      <c r="D202" s="24">
        <v>26389</v>
      </c>
      <c r="E202" s="24">
        <v>100</v>
      </c>
      <c r="F202" s="24">
        <v>26389</v>
      </c>
    </row>
    <row r="203" spans="1:6" x14ac:dyDescent="0.2">
      <c r="A203" s="23" t="s">
        <v>158</v>
      </c>
      <c r="B203" s="23" t="s">
        <v>159</v>
      </c>
      <c r="C203" s="38">
        <v>0</v>
      </c>
      <c r="D203" s="38">
        <v>26389</v>
      </c>
      <c r="E203" s="38">
        <v>100</v>
      </c>
      <c r="F203" s="38">
        <v>26389</v>
      </c>
    </row>
    <row r="204" spans="1:6" x14ac:dyDescent="0.2">
      <c r="A204" s="27" t="s">
        <v>197</v>
      </c>
      <c r="B204" s="27"/>
      <c r="C204" s="6">
        <v>0</v>
      </c>
      <c r="D204" s="6">
        <v>500</v>
      </c>
      <c r="E204" s="6">
        <v>100</v>
      </c>
      <c r="F204" s="6">
        <v>500</v>
      </c>
    </row>
    <row r="205" spans="1:6" x14ac:dyDescent="0.2">
      <c r="A205" s="25" t="s">
        <v>118</v>
      </c>
      <c r="B205" s="25"/>
      <c r="C205" s="4">
        <v>0</v>
      </c>
      <c r="D205" s="4">
        <v>500</v>
      </c>
      <c r="E205" s="4">
        <v>100</v>
      </c>
      <c r="F205" s="4">
        <v>500</v>
      </c>
    </row>
    <row r="206" spans="1:6" x14ac:dyDescent="0.2">
      <c r="A206" s="33" t="s">
        <v>192</v>
      </c>
      <c r="B206" s="33" t="s">
        <v>4</v>
      </c>
      <c r="C206" s="24">
        <v>0</v>
      </c>
      <c r="D206" s="24">
        <v>500</v>
      </c>
      <c r="E206" s="24">
        <v>100</v>
      </c>
      <c r="F206" s="24">
        <v>500</v>
      </c>
    </row>
    <row r="207" spans="1:6" x14ac:dyDescent="0.2">
      <c r="A207" s="23" t="s">
        <v>160</v>
      </c>
      <c r="B207" s="23" t="s">
        <v>161</v>
      </c>
      <c r="C207" s="38">
        <v>0</v>
      </c>
      <c r="D207" s="38">
        <v>500</v>
      </c>
      <c r="E207" s="38">
        <v>100</v>
      </c>
      <c r="F207" s="38">
        <v>500</v>
      </c>
    </row>
    <row r="208" spans="1:6" x14ac:dyDescent="0.2">
      <c r="A208" s="27" t="s">
        <v>40</v>
      </c>
      <c r="B208" s="27"/>
      <c r="C208" s="6">
        <v>2654.46</v>
      </c>
      <c r="D208" s="6">
        <v>0</v>
      </c>
      <c r="E208" s="6">
        <v>0</v>
      </c>
      <c r="F208" s="6">
        <v>2654.46</v>
      </c>
    </row>
    <row r="209" spans="1:6" x14ac:dyDescent="0.2">
      <c r="A209" s="25" t="s">
        <v>118</v>
      </c>
      <c r="B209" s="25"/>
      <c r="C209" s="4">
        <v>2654.46</v>
      </c>
      <c r="D209" s="4">
        <v>0</v>
      </c>
      <c r="E209" s="4">
        <v>0</v>
      </c>
      <c r="F209" s="4">
        <v>2654.46</v>
      </c>
    </row>
    <row r="210" spans="1:6" x14ac:dyDescent="0.2">
      <c r="A210" s="33" t="s">
        <v>192</v>
      </c>
      <c r="B210" s="33" t="s">
        <v>4</v>
      </c>
      <c r="C210" s="24">
        <v>2654.46</v>
      </c>
      <c r="D210" s="24">
        <v>0</v>
      </c>
      <c r="E210" s="24">
        <v>0</v>
      </c>
      <c r="F210" s="24">
        <v>2654.46</v>
      </c>
    </row>
    <row r="211" spans="1:6" x14ac:dyDescent="0.2">
      <c r="A211" s="23" t="s">
        <v>158</v>
      </c>
      <c r="B211" s="23" t="s">
        <v>159</v>
      </c>
      <c r="C211" s="38">
        <v>2654.46</v>
      </c>
      <c r="D211" s="38">
        <v>0</v>
      </c>
      <c r="E211" s="38">
        <v>0</v>
      </c>
      <c r="F211" s="38">
        <v>2654.46</v>
      </c>
    </row>
    <row r="212" spans="1:6" x14ac:dyDescent="0.2">
      <c r="A212" s="27" t="s">
        <v>41</v>
      </c>
      <c r="B212" s="27"/>
      <c r="C212" s="6">
        <v>13272.28</v>
      </c>
      <c r="D212" s="6">
        <v>0</v>
      </c>
      <c r="E212" s="6">
        <v>0</v>
      </c>
      <c r="F212" s="6">
        <v>13272.28</v>
      </c>
    </row>
    <row r="213" spans="1:6" x14ac:dyDescent="0.2">
      <c r="A213" s="25" t="s">
        <v>118</v>
      </c>
      <c r="B213" s="25"/>
      <c r="C213" s="4">
        <v>13272.28</v>
      </c>
      <c r="D213" s="4">
        <v>0</v>
      </c>
      <c r="E213" s="4">
        <v>0</v>
      </c>
      <c r="F213" s="4">
        <v>13272.28</v>
      </c>
    </row>
    <row r="214" spans="1:6" x14ac:dyDescent="0.2">
      <c r="A214" s="33" t="s">
        <v>142</v>
      </c>
      <c r="B214" s="33" t="s">
        <v>3</v>
      </c>
      <c r="C214" s="24">
        <v>13272.28</v>
      </c>
      <c r="D214" s="24">
        <v>0</v>
      </c>
      <c r="E214" s="24">
        <v>0</v>
      </c>
      <c r="F214" s="24">
        <v>13272.28</v>
      </c>
    </row>
    <row r="215" spans="1:6" x14ac:dyDescent="0.2">
      <c r="A215" s="23" t="s">
        <v>145</v>
      </c>
      <c r="B215" s="23" t="s">
        <v>146</v>
      </c>
      <c r="C215" s="38">
        <v>13272.28</v>
      </c>
      <c r="D215" s="38">
        <v>0</v>
      </c>
      <c r="E215" s="38">
        <v>0</v>
      </c>
      <c r="F215" s="38">
        <v>13272.28</v>
      </c>
    </row>
    <row r="216" spans="1:6" x14ac:dyDescent="0.2">
      <c r="A216" s="27" t="s">
        <v>42</v>
      </c>
      <c r="B216" s="27"/>
      <c r="C216" s="6">
        <v>112814.38</v>
      </c>
      <c r="D216" s="6">
        <v>0</v>
      </c>
      <c r="E216" s="6">
        <v>0</v>
      </c>
      <c r="F216" s="6">
        <v>112814.38</v>
      </c>
    </row>
    <row r="217" spans="1:6" x14ac:dyDescent="0.2">
      <c r="A217" s="25" t="s">
        <v>118</v>
      </c>
      <c r="B217" s="25"/>
      <c r="C217" s="4">
        <v>106178.24000000001</v>
      </c>
      <c r="D217" s="4">
        <v>0</v>
      </c>
      <c r="E217" s="4">
        <v>0</v>
      </c>
      <c r="F217" s="4">
        <v>106178.24000000001</v>
      </c>
    </row>
    <row r="218" spans="1:6" x14ac:dyDescent="0.2">
      <c r="A218" s="33" t="s">
        <v>142</v>
      </c>
      <c r="B218" s="33" t="s">
        <v>3</v>
      </c>
      <c r="C218" s="24">
        <v>106178.24000000001</v>
      </c>
      <c r="D218" s="24">
        <v>0</v>
      </c>
      <c r="E218" s="24">
        <v>0</v>
      </c>
      <c r="F218" s="24">
        <v>106178.24000000001</v>
      </c>
    </row>
    <row r="219" spans="1:6" x14ac:dyDescent="0.2">
      <c r="A219" s="23" t="s">
        <v>145</v>
      </c>
      <c r="B219" s="23" t="s">
        <v>146</v>
      </c>
      <c r="C219" s="38">
        <v>106178.24000000001</v>
      </c>
      <c r="D219" s="38">
        <v>0</v>
      </c>
      <c r="E219" s="38">
        <v>0</v>
      </c>
      <c r="F219" s="38">
        <v>106178.24000000001</v>
      </c>
    </row>
    <row r="220" spans="1:6" x14ac:dyDescent="0.2">
      <c r="A220" s="25" t="s">
        <v>127</v>
      </c>
      <c r="B220" s="25"/>
      <c r="C220" s="4">
        <v>6636.14</v>
      </c>
      <c r="D220" s="4">
        <v>0</v>
      </c>
      <c r="E220" s="4">
        <v>0</v>
      </c>
      <c r="F220" s="4">
        <v>6636.14</v>
      </c>
    </row>
    <row r="221" spans="1:6" x14ac:dyDescent="0.2">
      <c r="A221" s="33" t="s">
        <v>142</v>
      </c>
      <c r="B221" s="33" t="s">
        <v>3</v>
      </c>
      <c r="C221" s="24">
        <v>6636.14</v>
      </c>
      <c r="D221" s="24">
        <v>0</v>
      </c>
      <c r="E221" s="24">
        <v>0</v>
      </c>
      <c r="F221" s="24">
        <v>6636.14</v>
      </c>
    </row>
    <row r="222" spans="1:6" x14ac:dyDescent="0.2">
      <c r="A222" s="23" t="s">
        <v>145</v>
      </c>
      <c r="B222" s="23" t="s">
        <v>146</v>
      </c>
      <c r="C222" s="38">
        <v>6636.14</v>
      </c>
      <c r="D222" s="38">
        <v>0</v>
      </c>
      <c r="E222" s="38">
        <v>0</v>
      </c>
      <c r="F222" s="38">
        <v>6636.14</v>
      </c>
    </row>
    <row r="223" spans="1:6" x14ac:dyDescent="0.2">
      <c r="A223" s="27" t="s">
        <v>43</v>
      </c>
      <c r="B223" s="27"/>
      <c r="C223" s="6">
        <v>66361.399999999994</v>
      </c>
      <c r="D223" s="6">
        <v>0</v>
      </c>
      <c r="E223" s="6">
        <v>0</v>
      </c>
      <c r="F223" s="6">
        <v>66361.399999999994</v>
      </c>
    </row>
    <row r="224" spans="1:6" x14ac:dyDescent="0.2">
      <c r="A224" s="25" t="s">
        <v>139</v>
      </c>
      <c r="B224" s="25"/>
      <c r="C224" s="4">
        <v>66361.399999999994</v>
      </c>
      <c r="D224" s="4">
        <v>0</v>
      </c>
      <c r="E224" s="4">
        <v>0</v>
      </c>
      <c r="F224" s="4">
        <v>66361.399999999994</v>
      </c>
    </row>
    <row r="225" spans="1:6" x14ac:dyDescent="0.2">
      <c r="A225" s="33" t="s">
        <v>192</v>
      </c>
      <c r="B225" s="33" t="s">
        <v>4</v>
      </c>
      <c r="C225" s="24">
        <v>66361.399999999994</v>
      </c>
      <c r="D225" s="24">
        <v>0</v>
      </c>
      <c r="E225" s="24">
        <v>0</v>
      </c>
      <c r="F225" s="24">
        <v>66361.399999999994</v>
      </c>
    </row>
    <row r="226" spans="1:6" x14ac:dyDescent="0.2">
      <c r="A226" s="23" t="s">
        <v>160</v>
      </c>
      <c r="B226" s="23" t="s">
        <v>161</v>
      </c>
      <c r="C226" s="38">
        <v>66361.399999999994</v>
      </c>
      <c r="D226" s="38">
        <v>0</v>
      </c>
      <c r="E226" s="38">
        <v>0</v>
      </c>
      <c r="F226" s="38">
        <v>66361.399999999994</v>
      </c>
    </row>
    <row r="227" spans="1:6" x14ac:dyDescent="0.2">
      <c r="A227" s="27" t="s">
        <v>44</v>
      </c>
      <c r="B227" s="27"/>
      <c r="C227" s="6">
        <v>1252801.04</v>
      </c>
      <c r="D227" s="6">
        <v>0</v>
      </c>
      <c r="E227" s="6">
        <v>0</v>
      </c>
      <c r="F227" s="6">
        <v>1252801.04</v>
      </c>
    </row>
    <row r="228" spans="1:6" x14ac:dyDescent="0.2">
      <c r="A228" s="25" t="s">
        <v>118</v>
      </c>
      <c r="B228" s="25"/>
      <c r="C228" s="4">
        <v>255309.5</v>
      </c>
      <c r="D228" s="4">
        <v>0</v>
      </c>
      <c r="E228" s="4">
        <v>0</v>
      </c>
      <c r="F228" s="4">
        <v>255309.5</v>
      </c>
    </row>
    <row r="229" spans="1:6" x14ac:dyDescent="0.2">
      <c r="A229" s="33" t="s">
        <v>142</v>
      </c>
      <c r="B229" s="33" t="s">
        <v>3</v>
      </c>
      <c r="C229" s="24">
        <v>14466.79</v>
      </c>
      <c r="D229" s="24">
        <v>0</v>
      </c>
      <c r="E229" s="24">
        <v>0</v>
      </c>
      <c r="F229" s="24">
        <v>14466.79</v>
      </c>
    </row>
    <row r="230" spans="1:6" x14ac:dyDescent="0.2">
      <c r="A230" s="23" t="s">
        <v>145</v>
      </c>
      <c r="B230" s="23" t="s">
        <v>146</v>
      </c>
      <c r="C230" s="38">
        <v>14466.79</v>
      </c>
      <c r="D230" s="38">
        <v>0</v>
      </c>
      <c r="E230" s="38">
        <v>0</v>
      </c>
      <c r="F230" s="38">
        <v>14466.79</v>
      </c>
    </row>
    <row r="231" spans="1:6" x14ac:dyDescent="0.2">
      <c r="A231" s="33" t="s">
        <v>192</v>
      </c>
      <c r="B231" s="33" t="s">
        <v>4</v>
      </c>
      <c r="C231" s="24">
        <v>240842.71</v>
      </c>
      <c r="D231" s="24">
        <v>0</v>
      </c>
      <c r="E231" s="24">
        <v>0</v>
      </c>
      <c r="F231" s="24">
        <v>240842.71</v>
      </c>
    </row>
    <row r="232" spans="1:6" x14ac:dyDescent="0.2">
      <c r="A232" s="23" t="s">
        <v>158</v>
      </c>
      <c r="B232" s="23" t="s">
        <v>159</v>
      </c>
      <c r="C232" s="38">
        <v>240842.71</v>
      </c>
      <c r="D232" s="38">
        <v>0</v>
      </c>
      <c r="E232" s="38">
        <v>0</v>
      </c>
      <c r="F232" s="38">
        <v>240842.71</v>
      </c>
    </row>
    <row r="233" spans="1:6" x14ac:dyDescent="0.2">
      <c r="A233" s="25" t="s">
        <v>138</v>
      </c>
      <c r="B233" s="25"/>
      <c r="C233" s="4">
        <v>847867.81</v>
      </c>
      <c r="D233" s="4">
        <v>0</v>
      </c>
      <c r="E233" s="4">
        <v>0</v>
      </c>
      <c r="F233" s="4">
        <v>847867.81</v>
      </c>
    </row>
    <row r="234" spans="1:6" x14ac:dyDescent="0.2">
      <c r="A234" s="33" t="s">
        <v>192</v>
      </c>
      <c r="B234" s="33" t="s">
        <v>4</v>
      </c>
      <c r="C234" s="24">
        <v>847867.81</v>
      </c>
      <c r="D234" s="24">
        <v>0</v>
      </c>
      <c r="E234" s="24">
        <v>0</v>
      </c>
      <c r="F234" s="24">
        <v>847867.81</v>
      </c>
    </row>
    <row r="235" spans="1:6" x14ac:dyDescent="0.2">
      <c r="A235" s="23" t="s">
        <v>158</v>
      </c>
      <c r="B235" s="23" t="s">
        <v>159</v>
      </c>
      <c r="C235" s="38">
        <v>847867.81</v>
      </c>
      <c r="D235" s="38">
        <v>0</v>
      </c>
      <c r="E235" s="38">
        <v>0</v>
      </c>
      <c r="F235" s="38">
        <v>847867.81</v>
      </c>
    </row>
    <row r="236" spans="1:6" x14ac:dyDescent="0.2">
      <c r="A236" s="25" t="s">
        <v>139</v>
      </c>
      <c r="B236" s="25"/>
      <c r="C236" s="4">
        <v>149623.73000000001</v>
      </c>
      <c r="D236" s="4">
        <v>0</v>
      </c>
      <c r="E236" s="4">
        <v>0</v>
      </c>
      <c r="F236" s="4">
        <v>149623.73000000001</v>
      </c>
    </row>
    <row r="237" spans="1:6" x14ac:dyDescent="0.2">
      <c r="A237" s="33" t="s">
        <v>192</v>
      </c>
      <c r="B237" s="33" t="s">
        <v>4</v>
      </c>
      <c r="C237" s="24">
        <v>149623.73000000001</v>
      </c>
      <c r="D237" s="24">
        <v>0</v>
      </c>
      <c r="E237" s="24">
        <v>0</v>
      </c>
      <c r="F237" s="24">
        <v>149623.73000000001</v>
      </c>
    </row>
    <row r="238" spans="1:6" x14ac:dyDescent="0.2">
      <c r="A238" s="23" t="s">
        <v>158</v>
      </c>
      <c r="B238" s="23" t="s">
        <v>159</v>
      </c>
      <c r="C238" s="38">
        <v>149623.73000000001</v>
      </c>
      <c r="D238" s="38">
        <v>0</v>
      </c>
      <c r="E238" s="38">
        <v>0</v>
      </c>
      <c r="F238" s="38">
        <v>149623.73000000001</v>
      </c>
    </row>
    <row r="239" spans="1:6" x14ac:dyDescent="0.2">
      <c r="A239" s="27" t="s">
        <v>45</v>
      </c>
      <c r="B239" s="27"/>
      <c r="C239" s="6">
        <v>3981.68</v>
      </c>
      <c r="D239" s="6">
        <v>0</v>
      </c>
      <c r="E239" s="6">
        <v>0</v>
      </c>
      <c r="F239" s="6">
        <v>3981.68</v>
      </c>
    </row>
    <row r="240" spans="1:6" x14ac:dyDescent="0.2">
      <c r="A240" s="25" t="s">
        <v>118</v>
      </c>
      <c r="B240" s="25"/>
      <c r="C240" s="4">
        <v>3981.68</v>
      </c>
      <c r="D240" s="4">
        <v>0</v>
      </c>
      <c r="E240" s="4">
        <v>0</v>
      </c>
      <c r="F240" s="4">
        <v>3981.68</v>
      </c>
    </row>
    <row r="241" spans="1:6" x14ac:dyDescent="0.2">
      <c r="A241" s="33" t="s">
        <v>192</v>
      </c>
      <c r="B241" s="33" t="s">
        <v>4</v>
      </c>
      <c r="C241" s="24">
        <v>3981.68</v>
      </c>
      <c r="D241" s="24">
        <v>0</v>
      </c>
      <c r="E241" s="24">
        <v>0</v>
      </c>
      <c r="F241" s="24">
        <v>3981.68</v>
      </c>
    </row>
    <row r="242" spans="1:6" x14ac:dyDescent="0.2">
      <c r="A242" s="23" t="s">
        <v>160</v>
      </c>
      <c r="B242" s="23" t="s">
        <v>161</v>
      </c>
      <c r="C242" s="38">
        <v>3981.68</v>
      </c>
      <c r="D242" s="38">
        <v>0</v>
      </c>
      <c r="E242" s="38">
        <v>0</v>
      </c>
      <c r="F242" s="38">
        <v>3981.68</v>
      </c>
    </row>
    <row r="243" spans="1:6" x14ac:dyDescent="0.2">
      <c r="A243" s="27" t="s">
        <v>46</v>
      </c>
      <c r="B243" s="27"/>
      <c r="C243" s="6">
        <v>22297.43</v>
      </c>
      <c r="D243" s="6">
        <v>0</v>
      </c>
      <c r="E243" s="6">
        <v>0</v>
      </c>
      <c r="F243" s="6">
        <v>22297.43</v>
      </c>
    </row>
    <row r="244" spans="1:6" x14ac:dyDescent="0.2">
      <c r="A244" s="25" t="s">
        <v>118</v>
      </c>
      <c r="B244" s="25"/>
      <c r="C244" s="4">
        <v>22297.43</v>
      </c>
      <c r="D244" s="4">
        <v>0</v>
      </c>
      <c r="E244" s="4">
        <v>0</v>
      </c>
      <c r="F244" s="4">
        <v>22297.43</v>
      </c>
    </row>
    <row r="245" spans="1:6" x14ac:dyDescent="0.2">
      <c r="A245" s="33" t="s">
        <v>192</v>
      </c>
      <c r="B245" s="33" t="s">
        <v>4</v>
      </c>
      <c r="C245" s="24">
        <v>22297.43</v>
      </c>
      <c r="D245" s="24">
        <v>0</v>
      </c>
      <c r="E245" s="24">
        <v>0</v>
      </c>
      <c r="F245" s="24">
        <v>22297.43</v>
      </c>
    </row>
    <row r="246" spans="1:6" x14ac:dyDescent="0.2">
      <c r="A246" s="23" t="s">
        <v>156</v>
      </c>
      <c r="B246" s="23" t="s">
        <v>157</v>
      </c>
      <c r="C246" s="38">
        <v>1327.23</v>
      </c>
      <c r="D246" s="38">
        <v>0</v>
      </c>
      <c r="E246" s="38">
        <v>0</v>
      </c>
      <c r="F246" s="38">
        <v>1327.23</v>
      </c>
    </row>
    <row r="247" spans="1:6" x14ac:dyDescent="0.2">
      <c r="A247" s="23" t="s">
        <v>158</v>
      </c>
      <c r="B247" s="23" t="s">
        <v>159</v>
      </c>
      <c r="C247" s="38">
        <v>20970.2</v>
      </c>
      <c r="D247" s="38">
        <v>0</v>
      </c>
      <c r="E247" s="38">
        <v>0</v>
      </c>
      <c r="F247" s="38">
        <v>20970.2</v>
      </c>
    </row>
    <row r="248" spans="1:6" x14ac:dyDescent="0.2">
      <c r="A248" s="27" t="s">
        <v>198</v>
      </c>
      <c r="B248" s="27"/>
      <c r="C248" s="6">
        <v>39816.839999999997</v>
      </c>
      <c r="D248" s="6">
        <v>0</v>
      </c>
      <c r="E248" s="6">
        <v>0</v>
      </c>
      <c r="F248" s="6">
        <v>39816.839999999997</v>
      </c>
    </row>
    <row r="249" spans="1:6" x14ac:dyDescent="0.2">
      <c r="A249" s="25" t="s">
        <v>118</v>
      </c>
      <c r="B249" s="25"/>
      <c r="C249" s="4">
        <v>39816.839999999997</v>
      </c>
      <c r="D249" s="4">
        <v>0</v>
      </c>
      <c r="E249" s="4">
        <v>0</v>
      </c>
      <c r="F249" s="4">
        <v>39816.839999999997</v>
      </c>
    </row>
    <row r="250" spans="1:6" x14ac:dyDescent="0.2">
      <c r="A250" s="33" t="s">
        <v>192</v>
      </c>
      <c r="B250" s="33" t="s">
        <v>4</v>
      </c>
      <c r="C250" s="24">
        <v>39816.839999999997</v>
      </c>
      <c r="D250" s="24">
        <v>0</v>
      </c>
      <c r="E250" s="24">
        <v>0</v>
      </c>
      <c r="F250" s="24">
        <v>39816.839999999997</v>
      </c>
    </row>
    <row r="251" spans="1:6" x14ac:dyDescent="0.2">
      <c r="A251" s="23" t="s">
        <v>160</v>
      </c>
      <c r="B251" s="23" t="s">
        <v>161</v>
      </c>
      <c r="C251" s="38">
        <v>39816.839999999997</v>
      </c>
      <c r="D251" s="38">
        <v>0</v>
      </c>
      <c r="E251" s="38">
        <v>0</v>
      </c>
      <c r="F251" s="38">
        <v>39816.839999999997</v>
      </c>
    </row>
    <row r="252" spans="1:6" x14ac:dyDescent="0.2">
      <c r="A252" s="28" t="s">
        <v>47</v>
      </c>
      <c r="B252" s="28"/>
      <c r="C252" s="5">
        <v>63706.95</v>
      </c>
      <c r="D252" s="5">
        <v>0</v>
      </c>
      <c r="E252" s="5">
        <v>0</v>
      </c>
      <c r="F252" s="5">
        <v>63706.95</v>
      </c>
    </row>
    <row r="253" spans="1:6" x14ac:dyDescent="0.2">
      <c r="A253" s="27" t="s">
        <v>199</v>
      </c>
      <c r="B253" s="27" t="s">
        <v>0</v>
      </c>
      <c r="C253" s="6">
        <v>7963.37</v>
      </c>
      <c r="D253" s="6">
        <v>0</v>
      </c>
      <c r="E253" s="6">
        <v>0</v>
      </c>
      <c r="F253" s="6">
        <v>7963.37</v>
      </c>
    </row>
    <row r="254" spans="1:6" x14ac:dyDescent="0.2">
      <c r="A254" s="25" t="s">
        <v>118</v>
      </c>
      <c r="B254" s="25"/>
      <c r="C254" s="4">
        <v>7963.37</v>
      </c>
      <c r="D254" s="4">
        <v>0</v>
      </c>
      <c r="E254" s="4">
        <v>0</v>
      </c>
      <c r="F254" s="4">
        <v>7963.37</v>
      </c>
    </row>
    <row r="255" spans="1:6" x14ac:dyDescent="0.2">
      <c r="A255" s="33" t="s">
        <v>142</v>
      </c>
      <c r="B255" s="33" t="s">
        <v>3</v>
      </c>
      <c r="C255" s="24">
        <v>7963.37</v>
      </c>
      <c r="D255" s="24">
        <v>0</v>
      </c>
      <c r="E255" s="24">
        <v>0</v>
      </c>
      <c r="F255" s="24">
        <v>7963.37</v>
      </c>
    </row>
    <row r="256" spans="1:6" x14ac:dyDescent="0.2">
      <c r="A256" s="23" t="s">
        <v>145</v>
      </c>
      <c r="B256" s="23" t="s">
        <v>146</v>
      </c>
      <c r="C256" s="38">
        <v>1327.23</v>
      </c>
      <c r="D256" s="38">
        <v>0</v>
      </c>
      <c r="E256" s="38">
        <v>0</v>
      </c>
      <c r="F256" s="38">
        <v>1327.23</v>
      </c>
    </row>
    <row r="257" spans="1:6" x14ac:dyDescent="0.2">
      <c r="A257" s="23" t="s">
        <v>149</v>
      </c>
      <c r="B257" s="23" t="s">
        <v>150</v>
      </c>
      <c r="C257" s="38">
        <v>6636.14</v>
      </c>
      <c r="D257" s="38">
        <v>0</v>
      </c>
      <c r="E257" s="38">
        <v>0</v>
      </c>
      <c r="F257" s="38">
        <v>6636.14</v>
      </c>
    </row>
    <row r="258" spans="1:6" x14ac:dyDescent="0.2">
      <c r="A258" s="27" t="s">
        <v>48</v>
      </c>
      <c r="B258" s="27"/>
      <c r="C258" s="6">
        <v>2654.46</v>
      </c>
      <c r="D258" s="6">
        <v>0</v>
      </c>
      <c r="E258" s="6">
        <v>0</v>
      </c>
      <c r="F258" s="6">
        <v>2654.46</v>
      </c>
    </row>
    <row r="259" spans="1:6" x14ac:dyDescent="0.2">
      <c r="A259" s="25" t="s">
        <v>118</v>
      </c>
      <c r="B259" s="25"/>
      <c r="C259" s="4">
        <v>2654.46</v>
      </c>
      <c r="D259" s="4">
        <v>0</v>
      </c>
      <c r="E259" s="4">
        <v>0</v>
      </c>
      <c r="F259" s="4">
        <v>2654.46</v>
      </c>
    </row>
    <row r="260" spans="1:6" x14ac:dyDescent="0.2">
      <c r="A260" s="33" t="s">
        <v>142</v>
      </c>
      <c r="B260" s="33" t="s">
        <v>3</v>
      </c>
      <c r="C260" s="24">
        <v>2654.46</v>
      </c>
      <c r="D260" s="24">
        <v>0</v>
      </c>
      <c r="E260" s="24">
        <v>0</v>
      </c>
      <c r="F260" s="24">
        <v>2654.46</v>
      </c>
    </row>
    <row r="261" spans="1:6" x14ac:dyDescent="0.2">
      <c r="A261" s="23" t="s">
        <v>153</v>
      </c>
      <c r="B261" s="23" t="s">
        <v>154</v>
      </c>
      <c r="C261" s="38">
        <v>2654.46</v>
      </c>
      <c r="D261" s="38">
        <v>0</v>
      </c>
      <c r="E261" s="38">
        <v>0</v>
      </c>
      <c r="F261" s="38">
        <v>2654.46</v>
      </c>
    </row>
    <row r="262" spans="1:6" x14ac:dyDescent="0.2">
      <c r="A262" s="27" t="s">
        <v>200</v>
      </c>
      <c r="B262" s="27"/>
      <c r="C262" s="6">
        <v>6636.14</v>
      </c>
      <c r="D262" s="6">
        <v>0</v>
      </c>
      <c r="E262" s="6">
        <v>0</v>
      </c>
      <c r="F262" s="6">
        <v>6636.14</v>
      </c>
    </row>
    <row r="263" spans="1:6" x14ac:dyDescent="0.2">
      <c r="A263" s="25" t="s">
        <v>118</v>
      </c>
      <c r="B263" s="25"/>
      <c r="C263" s="4">
        <v>6636.14</v>
      </c>
      <c r="D263" s="4">
        <v>0</v>
      </c>
      <c r="E263" s="4">
        <v>0</v>
      </c>
      <c r="F263" s="4">
        <v>6636.14</v>
      </c>
    </row>
    <row r="264" spans="1:6" x14ac:dyDescent="0.2">
      <c r="A264" s="33" t="s">
        <v>142</v>
      </c>
      <c r="B264" s="33" t="s">
        <v>3</v>
      </c>
      <c r="C264" s="24">
        <v>6636.14</v>
      </c>
      <c r="D264" s="24">
        <v>0</v>
      </c>
      <c r="E264" s="24">
        <v>0</v>
      </c>
      <c r="F264" s="24">
        <v>6636.14</v>
      </c>
    </row>
    <row r="265" spans="1:6" x14ac:dyDescent="0.2">
      <c r="A265" s="23" t="s">
        <v>153</v>
      </c>
      <c r="B265" s="23" t="s">
        <v>154</v>
      </c>
      <c r="C265" s="38">
        <v>6636.14</v>
      </c>
      <c r="D265" s="38">
        <v>0</v>
      </c>
      <c r="E265" s="38">
        <v>0</v>
      </c>
      <c r="F265" s="38">
        <v>6636.14</v>
      </c>
    </row>
    <row r="266" spans="1:6" x14ac:dyDescent="0.2">
      <c r="A266" s="27" t="s">
        <v>49</v>
      </c>
      <c r="B266" s="27"/>
      <c r="C266" s="6">
        <v>13272.28</v>
      </c>
      <c r="D266" s="6">
        <v>0</v>
      </c>
      <c r="E266" s="6">
        <v>0</v>
      </c>
      <c r="F266" s="6">
        <v>13272.28</v>
      </c>
    </row>
    <row r="267" spans="1:6" x14ac:dyDescent="0.2">
      <c r="A267" s="25" t="s">
        <v>118</v>
      </c>
      <c r="B267" s="25"/>
      <c r="C267" s="4">
        <v>13272.28</v>
      </c>
      <c r="D267" s="4">
        <v>0</v>
      </c>
      <c r="E267" s="4">
        <v>0</v>
      </c>
      <c r="F267" s="4">
        <v>13272.28</v>
      </c>
    </row>
    <row r="268" spans="1:6" x14ac:dyDescent="0.2">
      <c r="A268" s="33" t="s">
        <v>192</v>
      </c>
      <c r="B268" s="33" t="s">
        <v>4</v>
      </c>
      <c r="C268" s="24">
        <v>13272.28</v>
      </c>
      <c r="D268" s="24">
        <v>0</v>
      </c>
      <c r="E268" s="24">
        <v>0</v>
      </c>
      <c r="F268" s="24">
        <v>13272.28</v>
      </c>
    </row>
    <row r="269" spans="1:6" x14ac:dyDescent="0.2">
      <c r="A269" s="23" t="s">
        <v>158</v>
      </c>
      <c r="B269" s="23" t="s">
        <v>159</v>
      </c>
      <c r="C269" s="38">
        <v>13272.28</v>
      </c>
      <c r="D269" s="38">
        <v>0</v>
      </c>
      <c r="E269" s="38">
        <v>0</v>
      </c>
      <c r="F269" s="38">
        <v>13272.28</v>
      </c>
    </row>
    <row r="270" spans="1:6" x14ac:dyDescent="0.2">
      <c r="A270" s="27" t="s">
        <v>50</v>
      </c>
      <c r="B270" s="27"/>
      <c r="C270" s="6">
        <v>33180.699999999997</v>
      </c>
      <c r="D270" s="6">
        <v>0</v>
      </c>
      <c r="E270" s="6">
        <v>0</v>
      </c>
      <c r="F270" s="6">
        <v>33180.699999999997</v>
      </c>
    </row>
    <row r="271" spans="1:6" x14ac:dyDescent="0.2">
      <c r="A271" s="25" t="s">
        <v>118</v>
      </c>
      <c r="B271" s="25"/>
      <c r="C271" s="4">
        <v>33180.699999999997</v>
      </c>
      <c r="D271" s="4">
        <v>0</v>
      </c>
      <c r="E271" s="4">
        <v>0</v>
      </c>
      <c r="F271" s="4">
        <v>33180.699999999997</v>
      </c>
    </row>
    <row r="272" spans="1:6" x14ac:dyDescent="0.2">
      <c r="A272" s="33" t="s">
        <v>192</v>
      </c>
      <c r="B272" s="33" t="s">
        <v>4</v>
      </c>
      <c r="C272" s="24">
        <v>33180.699999999997</v>
      </c>
      <c r="D272" s="24">
        <v>0</v>
      </c>
      <c r="E272" s="24">
        <v>0</v>
      </c>
      <c r="F272" s="24">
        <v>33180.699999999997</v>
      </c>
    </row>
    <row r="273" spans="1:6" x14ac:dyDescent="0.2">
      <c r="A273" s="23" t="s">
        <v>158</v>
      </c>
      <c r="B273" s="23" t="s">
        <v>159</v>
      </c>
      <c r="C273" s="38">
        <v>33180.699999999997</v>
      </c>
      <c r="D273" s="38">
        <v>0</v>
      </c>
      <c r="E273" s="38">
        <v>0</v>
      </c>
      <c r="F273" s="38">
        <v>33180.699999999997</v>
      </c>
    </row>
    <row r="274" spans="1:6" x14ac:dyDescent="0.2">
      <c r="A274" s="28" t="s">
        <v>51</v>
      </c>
      <c r="B274" s="28"/>
      <c r="C274" s="5">
        <v>182792.49</v>
      </c>
      <c r="D274" s="5">
        <v>0</v>
      </c>
      <c r="E274" s="5">
        <v>0</v>
      </c>
      <c r="F274" s="5">
        <v>182792.49</v>
      </c>
    </row>
    <row r="275" spans="1:6" x14ac:dyDescent="0.2">
      <c r="A275" s="27" t="s">
        <v>52</v>
      </c>
      <c r="B275" s="27"/>
      <c r="C275" s="6">
        <v>182792.49</v>
      </c>
      <c r="D275" s="6">
        <v>0</v>
      </c>
      <c r="E275" s="6">
        <v>0</v>
      </c>
      <c r="F275" s="6">
        <v>182792.49</v>
      </c>
    </row>
    <row r="276" spans="1:6" x14ac:dyDescent="0.2">
      <c r="A276" s="25" t="s">
        <v>118</v>
      </c>
      <c r="B276" s="25"/>
      <c r="C276" s="4">
        <v>21235.65</v>
      </c>
      <c r="D276" s="4">
        <v>0</v>
      </c>
      <c r="E276" s="4">
        <v>0</v>
      </c>
      <c r="F276" s="4">
        <v>21235.65</v>
      </c>
    </row>
    <row r="277" spans="1:6" x14ac:dyDescent="0.2">
      <c r="A277" s="33" t="s">
        <v>142</v>
      </c>
      <c r="B277" s="33" t="s">
        <v>3</v>
      </c>
      <c r="C277" s="24">
        <v>21235.65</v>
      </c>
      <c r="D277" s="24">
        <v>0</v>
      </c>
      <c r="E277" s="24">
        <v>0</v>
      </c>
      <c r="F277" s="24">
        <v>21235.65</v>
      </c>
    </row>
    <row r="278" spans="1:6" x14ac:dyDescent="0.2">
      <c r="A278" s="23" t="s">
        <v>153</v>
      </c>
      <c r="B278" s="23" t="s">
        <v>154</v>
      </c>
      <c r="C278" s="38">
        <v>21235.65</v>
      </c>
      <c r="D278" s="38">
        <v>0</v>
      </c>
      <c r="E278" s="38">
        <v>0</v>
      </c>
      <c r="F278" s="38">
        <v>21235.65</v>
      </c>
    </row>
    <row r="279" spans="1:6" x14ac:dyDescent="0.2">
      <c r="A279" s="25" t="s">
        <v>127</v>
      </c>
      <c r="B279" s="25"/>
      <c r="C279" s="4">
        <v>39816.839999999997</v>
      </c>
      <c r="D279" s="4">
        <v>0</v>
      </c>
      <c r="E279" s="4">
        <v>0</v>
      </c>
      <c r="F279" s="4">
        <v>39816.839999999997</v>
      </c>
    </row>
    <row r="280" spans="1:6" x14ac:dyDescent="0.2">
      <c r="A280" s="33" t="s">
        <v>142</v>
      </c>
      <c r="B280" s="33" t="s">
        <v>3</v>
      </c>
      <c r="C280" s="24">
        <v>39816.839999999997</v>
      </c>
      <c r="D280" s="24">
        <v>0</v>
      </c>
      <c r="E280" s="24">
        <v>0</v>
      </c>
      <c r="F280" s="24">
        <v>39816.839999999997</v>
      </c>
    </row>
    <row r="281" spans="1:6" x14ac:dyDescent="0.2">
      <c r="A281" s="23" t="s">
        <v>153</v>
      </c>
      <c r="B281" s="23" t="s">
        <v>154</v>
      </c>
      <c r="C281" s="38">
        <v>39816.839999999997</v>
      </c>
      <c r="D281" s="38">
        <v>0</v>
      </c>
      <c r="E281" s="38">
        <v>0</v>
      </c>
      <c r="F281" s="38">
        <v>39816.839999999997</v>
      </c>
    </row>
    <row r="282" spans="1:6" x14ac:dyDescent="0.2">
      <c r="A282" s="25" t="s">
        <v>139</v>
      </c>
      <c r="B282" s="25"/>
      <c r="C282" s="4">
        <v>121740</v>
      </c>
      <c r="D282" s="4">
        <v>0</v>
      </c>
      <c r="E282" s="4">
        <v>0</v>
      </c>
      <c r="F282" s="4">
        <v>121740</v>
      </c>
    </row>
    <row r="283" spans="1:6" x14ac:dyDescent="0.2">
      <c r="A283" s="33" t="s">
        <v>142</v>
      </c>
      <c r="B283" s="33" t="s">
        <v>3</v>
      </c>
      <c r="C283" s="24">
        <v>121740</v>
      </c>
      <c r="D283" s="24">
        <v>0</v>
      </c>
      <c r="E283" s="24">
        <v>0</v>
      </c>
      <c r="F283" s="24">
        <v>121740</v>
      </c>
    </row>
    <row r="284" spans="1:6" x14ac:dyDescent="0.2">
      <c r="A284" s="23" t="s">
        <v>153</v>
      </c>
      <c r="B284" s="23" t="s">
        <v>154</v>
      </c>
      <c r="C284" s="38">
        <v>121740</v>
      </c>
      <c r="D284" s="38">
        <v>0</v>
      </c>
      <c r="E284" s="38">
        <v>0</v>
      </c>
      <c r="F284" s="38">
        <v>121740</v>
      </c>
    </row>
    <row r="285" spans="1:6" x14ac:dyDescent="0.2">
      <c r="A285" s="28" t="s">
        <v>53</v>
      </c>
      <c r="B285" s="28"/>
      <c r="C285" s="5">
        <v>19908.419999999998</v>
      </c>
      <c r="D285" s="5">
        <v>0</v>
      </c>
      <c r="E285" s="5">
        <v>0</v>
      </c>
      <c r="F285" s="5">
        <v>19908.419999999998</v>
      </c>
    </row>
    <row r="286" spans="1:6" x14ac:dyDescent="0.2">
      <c r="A286" s="27" t="s">
        <v>54</v>
      </c>
      <c r="B286" s="27"/>
      <c r="C286" s="6">
        <v>19908.419999999998</v>
      </c>
      <c r="D286" s="6">
        <v>0</v>
      </c>
      <c r="E286" s="6">
        <v>0</v>
      </c>
      <c r="F286" s="6">
        <v>19908.419999999998</v>
      </c>
    </row>
    <row r="287" spans="1:6" x14ac:dyDescent="0.2">
      <c r="A287" s="25" t="s">
        <v>118</v>
      </c>
      <c r="B287" s="25"/>
      <c r="C287" s="4">
        <v>3981.68</v>
      </c>
      <c r="D287" s="4">
        <v>0</v>
      </c>
      <c r="E287" s="4">
        <v>0</v>
      </c>
      <c r="F287" s="4">
        <v>3981.68</v>
      </c>
    </row>
    <row r="288" spans="1:6" x14ac:dyDescent="0.2">
      <c r="A288" s="33" t="s">
        <v>192</v>
      </c>
      <c r="B288" s="33" t="s">
        <v>4</v>
      </c>
      <c r="C288" s="24">
        <v>3981.68</v>
      </c>
      <c r="D288" s="24">
        <v>0</v>
      </c>
      <c r="E288" s="24">
        <v>0</v>
      </c>
      <c r="F288" s="24">
        <v>3981.68</v>
      </c>
    </row>
    <row r="289" spans="1:6" x14ac:dyDescent="0.2">
      <c r="A289" s="23" t="s">
        <v>158</v>
      </c>
      <c r="B289" s="23" t="s">
        <v>159</v>
      </c>
      <c r="C289" s="38">
        <v>3981.68</v>
      </c>
      <c r="D289" s="38">
        <v>0</v>
      </c>
      <c r="E289" s="38">
        <v>0</v>
      </c>
      <c r="F289" s="38">
        <v>3981.68</v>
      </c>
    </row>
    <row r="290" spans="1:6" x14ac:dyDescent="0.2">
      <c r="A290" s="25" t="s">
        <v>139</v>
      </c>
      <c r="B290" s="25"/>
      <c r="C290" s="4">
        <v>15926.74</v>
      </c>
      <c r="D290" s="4">
        <v>0</v>
      </c>
      <c r="E290" s="4">
        <v>0</v>
      </c>
      <c r="F290" s="4">
        <v>15926.74</v>
      </c>
    </row>
    <row r="291" spans="1:6" x14ac:dyDescent="0.2">
      <c r="A291" s="33" t="s">
        <v>192</v>
      </c>
      <c r="B291" s="33" t="s">
        <v>4</v>
      </c>
      <c r="C291" s="24">
        <v>15926.74</v>
      </c>
      <c r="D291" s="24">
        <v>0</v>
      </c>
      <c r="E291" s="24">
        <v>0</v>
      </c>
      <c r="F291" s="24">
        <v>15926.74</v>
      </c>
    </row>
    <row r="292" spans="1:6" x14ac:dyDescent="0.2">
      <c r="A292" s="23" t="s">
        <v>158</v>
      </c>
      <c r="B292" s="23" t="s">
        <v>159</v>
      </c>
      <c r="C292" s="38">
        <v>15926.74</v>
      </c>
      <c r="D292" s="38">
        <v>0</v>
      </c>
      <c r="E292" s="38">
        <v>0</v>
      </c>
      <c r="F292" s="38">
        <v>15926.74</v>
      </c>
    </row>
    <row r="293" spans="1:6" x14ac:dyDescent="0.2">
      <c r="A293" s="28" t="s">
        <v>55</v>
      </c>
      <c r="B293" s="28"/>
      <c r="C293" s="5">
        <v>6636.14</v>
      </c>
      <c r="D293" s="5">
        <v>0</v>
      </c>
      <c r="E293" s="5">
        <v>0</v>
      </c>
      <c r="F293" s="5">
        <v>6636.14</v>
      </c>
    </row>
    <row r="294" spans="1:6" x14ac:dyDescent="0.2">
      <c r="A294" s="27" t="s">
        <v>56</v>
      </c>
      <c r="B294" s="27"/>
      <c r="C294" s="6">
        <v>6636.14</v>
      </c>
      <c r="D294" s="6">
        <v>0</v>
      </c>
      <c r="E294" s="6">
        <v>0</v>
      </c>
      <c r="F294" s="6">
        <v>6636.14</v>
      </c>
    </row>
    <row r="295" spans="1:6" x14ac:dyDescent="0.2">
      <c r="A295" s="25" t="s">
        <v>118</v>
      </c>
      <c r="B295" s="25"/>
      <c r="C295" s="4">
        <v>6636.14</v>
      </c>
      <c r="D295" s="4">
        <v>0</v>
      </c>
      <c r="E295" s="4">
        <v>0</v>
      </c>
      <c r="F295" s="4">
        <v>6636.14</v>
      </c>
    </row>
    <row r="296" spans="1:6" x14ac:dyDescent="0.2">
      <c r="A296" s="33" t="s">
        <v>192</v>
      </c>
      <c r="B296" s="33" t="s">
        <v>4</v>
      </c>
      <c r="C296" s="24">
        <v>6636.14</v>
      </c>
      <c r="D296" s="24">
        <v>0</v>
      </c>
      <c r="E296" s="24">
        <v>0</v>
      </c>
      <c r="F296" s="24">
        <v>6636.14</v>
      </c>
    </row>
    <row r="297" spans="1:6" x14ac:dyDescent="0.2">
      <c r="A297" s="23" t="s">
        <v>158</v>
      </c>
      <c r="B297" s="23" t="s">
        <v>159</v>
      </c>
      <c r="C297" s="38">
        <v>6636.14</v>
      </c>
      <c r="D297" s="38">
        <v>0</v>
      </c>
      <c r="E297" s="38">
        <v>0</v>
      </c>
      <c r="F297" s="38">
        <v>6636.14</v>
      </c>
    </row>
    <row r="298" spans="1:6" x14ac:dyDescent="0.2">
      <c r="A298" s="28" t="s">
        <v>57</v>
      </c>
      <c r="B298" s="28"/>
      <c r="C298" s="5">
        <v>16590.349999999999</v>
      </c>
      <c r="D298" s="5">
        <v>80000</v>
      </c>
      <c r="E298" s="5">
        <v>482.21</v>
      </c>
      <c r="F298" s="5">
        <v>96590.35</v>
      </c>
    </row>
    <row r="299" spans="1:6" x14ac:dyDescent="0.2">
      <c r="A299" s="27" t="s">
        <v>58</v>
      </c>
      <c r="B299" s="27"/>
      <c r="C299" s="6">
        <v>0</v>
      </c>
      <c r="D299" s="6">
        <v>80000</v>
      </c>
      <c r="E299" s="6">
        <v>100</v>
      </c>
      <c r="F299" s="6">
        <v>80000</v>
      </c>
    </row>
    <row r="300" spans="1:6" x14ac:dyDescent="0.2">
      <c r="A300" s="25" t="s">
        <v>118</v>
      </c>
      <c r="B300" s="25"/>
      <c r="C300" s="4">
        <v>0</v>
      </c>
      <c r="D300" s="4">
        <v>13000</v>
      </c>
      <c r="E300" s="4">
        <v>100</v>
      </c>
      <c r="F300" s="4">
        <v>13000</v>
      </c>
    </row>
    <row r="301" spans="1:6" s="32" customFormat="1" x14ac:dyDescent="0.2">
      <c r="A301" s="33" t="s">
        <v>192</v>
      </c>
      <c r="B301" s="33" t="s">
        <v>4</v>
      </c>
      <c r="C301" s="24">
        <v>0</v>
      </c>
      <c r="D301" s="24">
        <v>13000</v>
      </c>
      <c r="E301" s="24">
        <v>100</v>
      </c>
      <c r="F301" s="24">
        <v>13000</v>
      </c>
    </row>
    <row r="302" spans="1:6" s="32" customFormat="1" x14ac:dyDescent="0.2">
      <c r="A302" s="23" t="s">
        <v>158</v>
      </c>
      <c r="B302" s="23" t="s">
        <v>159</v>
      </c>
      <c r="C302" s="38">
        <v>0</v>
      </c>
      <c r="D302" s="38">
        <v>13000</v>
      </c>
      <c r="E302" s="38">
        <v>100</v>
      </c>
      <c r="F302" s="38">
        <v>13000</v>
      </c>
    </row>
    <row r="303" spans="1:6" x14ac:dyDescent="0.2">
      <c r="A303" s="25" t="s">
        <v>139</v>
      </c>
      <c r="B303" s="25"/>
      <c r="C303" s="4">
        <v>0</v>
      </c>
      <c r="D303" s="4">
        <v>67000</v>
      </c>
      <c r="E303" s="4">
        <v>100</v>
      </c>
      <c r="F303" s="4">
        <v>67000</v>
      </c>
    </row>
    <row r="304" spans="1:6" x14ac:dyDescent="0.2">
      <c r="A304" s="33" t="s">
        <v>192</v>
      </c>
      <c r="B304" s="33" t="s">
        <v>4</v>
      </c>
      <c r="C304" s="24">
        <v>0</v>
      </c>
      <c r="D304" s="24">
        <v>67000</v>
      </c>
      <c r="E304" s="24">
        <v>100</v>
      </c>
      <c r="F304" s="24">
        <v>67000</v>
      </c>
    </row>
    <row r="305" spans="1:6" x14ac:dyDescent="0.2">
      <c r="A305" s="23" t="s">
        <v>158</v>
      </c>
      <c r="B305" s="23" t="s">
        <v>159</v>
      </c>
      <c r="C305" s="38">
        <v>0</v>
      </c>
      <c r="D305" s="38">
        <v>67000</v>
      </c>
      <c r="E305" s="38">
        <v>100</v>
      </c>
      <c r="F305" s="38">
        <v>67000</v>
      </c>
    </row>
    <row r="306" spans="1:6" x14ac:dyDescent="0.2">
      <c r="A306" s="27" t="s">
        <v>59</v>
      </c>
      <c r="B306" s="27"/>
      <c r="C306" s="6">
        <v>16590.349999999999</v>
      </c>
      <c r="D306" s="6">
        <v>0</v>
      </c>
      <c r="E306" s="6">
        <v>0</v>
      </c>
      <c r="F306" s="6">
        <v>16590.349999999999</v>
      </c>
    </row>
    <row r="307" spans="1:6" x14ac:dyDescent="0.2">
      <c r="A307" s="25" t="s">
        <v>118</v>
      </c>
      <c r="B307" s="25"/>
      <c r="C307" s="4">
        <v>16590.349999999999</v>
      </c>
      <c r="D307" s="4">
        <v>0</v>
      </c>
      <c r="E307" s="4">
        <v>0</v>
      </c>
      <c r="F307" s="4">
        <v>16590.349999999999</v>
      </c>
    </row>
    <row r="308" spans="1:6" x14ac:dyDescent="0.2">
      <c r="A308" s="33" t="s">
        <v>192</v>
      </c>
      <c r="B308" s="33" t="s">
        <v>4</v>
      </c>
      <c r="C308" s="24">
        <v>16590.349999999999</v>
      </c>
      <c r="D308" s="24">
        <v>0</v>
      </c>
      <c r="E308" s="24">
        <v>0</v>
      </c>
      <c r="F308" s="24">
        <v>16590.349999999999</v>
      </c>
    </row>
    <row r="309" spans="1:6" x14ac:dyDescent="0.2">
      <c r="A309" s="23" t="s">
        <v>158</v>
      </c>
      <c r="B309" s="23" t="s">
        <v>159</v>
      </c>
      <c r="C309" s="38">
        <v>16590.349999999999</v>
      </c>
      <c r="D309" s="38">
        <v>0</v>
      </c>
      <c r="E309" s="38">
        <v>0</v>
      </c>
      <c r="F309" s="38">
        <v>16590.349999999999</v>
      </c>
    </row>
    <row r="310" spans="1:6" x14ac:dyDescent="0.2">
      <c r="A310" s="28" t="s">
        <v>60</v>
      </c>
      <c r="B310" s="28"/>
      <c r="C310" s="5">
        <v>7963.37</v>
      </c>
      <c r="D310" s="5">
        <v>0</v>
      </c>
      <c r="E310" s="5">
        <v>0</v>
      </c>
      <c r="F310" s="5">
        <v>7963.37</v>
      </c>
    </row>
    <row r="311" spans="1:6" x14ac:dyDescent="0.2">
      <c r="A311" s="27" t="s">
        <v>61</v>
      </c>
      <c r="B311" s="27"/>
      <c r="C311" s="6">
        <v>7963.37</v>
      </c>
      <c r="D311" s="6">
        <v>0</v>
      </c>
      <c r="E311" s="6">
        <v>0</v>
      </c>
      <c r="F311" s="6">
        <v>7963.37</v>
      </c>
    </row>
    <row r="312" spans="1:6" x14ac:dyDescent="0.2">
      <c r="A312" s="25" t="s">
        <v>118</v>
      </c>
      <c r="B312" s="25"/>
      <c r="C312" s="4">
        <v>7963.37</v>
      </c>
      <c r="D312" s="4">
        <v>0</v>
      </c>
      <c r="E312" s="4">
        <v>0</v>
      </c>
      <c r="F312" s="4">
        <v>7963.37</v>
      </c>
    </row>
    <row r="313" spans="1:6" x14ac:dyDescent="0.2">
      <c r="A313" s="33" t="s">
        <v>192</v>
      </c>
      <c r="B313" s="33" t="s">
        <v>4</v>
      </c>
      <c r="C313" s="24">
        <v>7963.37</v>
      </c>
      <c r="D313" s="24">
        <v>0</v>
      </c>
      <c r="E313" s="24">
        <v>0</v>
      </c>
      <c r="F313" s="24">
        <v>7963.37</v>
      </c>
    </row>
    <row r="314" spans="1:6" x14ac:dyDescent="0.2">
      <c r="A314" s="23" t="s">
        <v>158</v>
      </c>
      <c r="B314" s="23" t="s">
        <v>159</v>
      </c>
      <c r="C314" s="38">
        <v>7963.37</v>
      </c>
      <c r="D314" s="38">
        <v>0</v>
      </c>
      <c r="E314" s="38">
        <v>0</v>
      </c>
      <c r="F314" s="38">
        <v>7963.37</v>
      </c>
    </row>
    <row r="315" spans="1:6" x14ac:dyDescent="0.2">
      <c r="A315" s="28" t="s">
        <v>62</v>
      </c>
      <c r="B315" s="28"/>
      <c r="C315" s="5">
        <v>22297.43</v>
      </c>
      <c r="D315" s="5">
        <v>-5297.43</v>
      </c>
      <c r="E315" s="5">
        <v>-23.76</v>
      </c>
      <c r="F315" s="5">
        <v>17000</v>
      </c>
    </row>
    <row r="316" spans="1:6" x14ac:dyDescent="0.2">
      <c r="A316" s="27" t="s">
        <v>63</v>
      </c>
      <c r="B316" s="27"/>
      <c r="C316" s="6">
        <v>22297.43</v>
      </c>
      <c r="D316" s="6">
        <v>-5297.43</v>
      </c>
      <c r="E316" s="6">
        <v>-23.76</v>
      </c>
      <c r="F316" s="6">
        <v>17000</v>
      </c>
    </row>
    <row r="317" spans="1:6" x14ac:dyDescent="0.2">
      <c r="A317" s="25" t="s">
        <v>118</v>
      </c>
      <c r="B317" s="25"/>
      <c r="C317" s="4">
        <v>22297.43</v>
      </c>
      <c r="D317" s="4">
        <v>-5297.43</v>
      </c>
      <c r="E317" s="4">
        <v>-23.76</v>
      </c>
      <c r="F317" s="4">
        <v>17000</v>
      </c>
    </row>
    <row r="318" spans="1:6" x14ac:dyDescent="0.2">
      <c r="A318" s="33" t="s">
        <v>192</v>
      </c>
      <c r="B318" s="33" t="s">
        <v>4</v>
      </c>
      <c r="C318" s="24">
        <v>22297.43</v>
      </c>
      <c r="D318" s="24">
        <v>-5297.43</v>
      </c>
      <c r="E318" s="24">
        <v>-23.76</v>
      </c>
      <c r="F318" s="24">
        <v>17000</v>
      </c>
    </row>
    <row r="319" spans="1:6" x14ac:dyDescent="0.2">
      <c r="A319" s="23" t="s">
        <v>158</v>
      </c>
      <c r="B319" s="23" t="s">
        <v>159</v>
      </c>
      <c r="C319" s="38">
        <v>22297.43</v>
      </c>
      <c r="D319" s="38">
        <v>-5297.43</v>
      </c>
      <c r="E319" s="38">
        <v>-23.76</v>
      </c>
      <c r="F319" s="38">
        <v>17000</v>
      </c>
    </row>
    <row r="320" spans="1:6" x14ac:dyDescent="0.2">
      <c r="A320" s="28" t="s">
        <v>64</v>
      </c>
      <c r="B320" s="28"/>
      <c r="C320" s="5">
        <v>92985.600000000006</v>
      </c>
      <c r="D320" s="5">
        <v>31437.119999999999</v>
      </c>
      <c r="E320" s="5">
        <v>33.81</v>
      </c>
      <c r="F320" s="5">
        <v>124422.72</v>
      </c>
    </row>
    <row r="321" spans="1:6" x14ac:dyDescent="0.2">
      <c r="A321" s="27" t="s">
        <v>65</v>
      </c>
      <c r="B321" s="27"/>
      <c r="C321" s="6">
        <v>53089.120000000003</v>
      </c>
      <c r="D321" s="6">
        <v>0</v>
      </c>
      <c r="E321" s="6">
        <v>0</v>
      </c>
      <c r="F321" s="6">
        <v>53089.120000000003</v>
      </c>
    </row>
    <row r="322" spans="1:6" x14ac:dyDescent="0.2">
      <c r="A322" s="25" t="s">
        <v>118</v>
      </c>
      <c r="B322" s="25"/>
      <c r="C322" s="4">
        <v>53089.120000000003</v>
      </c>
      <c r="D322" s="4">
        <v>0</v>
      </c>
      <c r="E322" s="4">
        <v>0</v>
      </c>
      <c r="F322" s="4">
        <v>53089.120000000003</v>
      </c>
    </row>
    <row r="323" spans="1:6" x14ac:dyDescent="0.2">
      <c r="A323" s="33" t="s">
        <v>192</v>
      </c>
      <c r="B323" s="33" t="s">
        <v>4</v>
      </c>
      <c r="C323" s="24">
        <v>53089.120000000003</v>
      </c>
      <c r="D323" s="24">
        <v>0</v>
      </c>
      <c r="E323" s="24">
        <v>0</v>
      </c>
      <c r="F323" s="24">
        <v>53089.120000000003</v>
      </c>
    </row>
    <row r="324" spans="1:6" x14ac:dyDescent="0.2">
      <c r="A324" s="23" t="s">
        <v>158</v>
      </c>
      <c r="B324" s="23" t="s">
        <v>159</v>
      </c>
      <c r="C324" s="38">
        <v>53089.120000000003</v>
      </c>
      <c r="D324" s="38">
        <v>0</v>
      </c>
      <c r="E324" s="38">
        <v>0</v>
      </c>
      <c r="F324" s="38">
        <v>53089.120000000003</v>
      </c>
    </row>
    <row r="325" spans="1:6" x14ac:dyDescent="0.2">
      <c r="A325" s="27" t="s">
        <v>66</v>
      </c>
      <c r="B325" s="27"/>
      <c r="C325" s="6">
        <v>9370.23</v>
      </c>
      <c r="D325" s="6">
        <v>0</v>
      </c>
      <c r="E325" s="6">
        <v>0</v>
      </c>
      <c r="F325" s="6">
        <v>9370.23</v>
      </c>
    </row>
    <row r="326" spans="1:6" x14ac:dyDescent="0.2">
      <c r="A326" s="25" t="s">
        <v>118</v>
      </c>
      <c r="B326" s="25"/>
      <c r="C326" s="4">
        <v>9370.23</v>
      </c>
      <c r="D326" s="4">
        <v>0</v>
      </c>
      <c r="E326" s="4">
        <v>0</v>
      </c>
      <c r="F326" s="4">
        <v>9370.23</v>
      </c>
    </row>
    <row r="327" spans="1:6" x14ac:dyDescent="0.2">
      <c r="A327" s="33" t="s">
        <v>192</v>
      </c>
      <c r="B327" s="33" t="s">
        <v>4</v>
      </c>
      <c r="C327" s="24">
        <v>9370.23</v>
      </c>
      <c r="D327" s="24">
        <v>0</v>
      </c>
      <c r="E327" s="24">
        <v>0</v>
      </c>
      <c r="F327" s="24">
        <v>9370.23</v>
      </c>
    </row>
    <row r="328" spans="1:6" x14ac:dyDescent="0.2">
      <c r="A328" s="23" t="s">
        <v>158</v>
      </c>
      <c r="B328" s="23" t="s">
        <v>159</v>
      </c>
      <c r="C328" s="38">
        <v>9370.23</v>
      </c>
      <c r="D328" s="38">
        <v>0</v>
      </c>
      <c r="E328" s="38">
        <v>0</v>
      </c>
      <c r="F328" s="38">
        <v>9370.23</v>
      </c>
    </row>
    <row r="329" spans="1:6" x14ac:dyDescent="0.2">
      <c r="A329" s="27" t="s">
        <v>67</v>
      </c>
      <c r="B329" s="27"/>
      <c r="C329" s="6">
        <v>6636.14</v>
      </c>
      <c r="D329" s="6">
        <v>0</v>
      </c>
      <c r="E329" s="6">
        <v>0</v>
      </c>
      <c r="F329" s="6">
        <v>6636.14</v>
      </c>
    </row>
    <row r="330" spans="1:6" x14ac:dyDescent="0.2">
      <c r="A330" s="25" t="s">
        <v>118</v>
      </c>
      <c r="B330" s="25"/>
      <c r="C330" s="4">
        <v>6636.14</v>
      </c>
      <c r="D330" s="4">
        <v>0</v>
      </c>
      <c r="E330" s="4">
        <v>0</v>
      </c>
      <c r="F330" s="4">
        <v>6636.14</v>
      </c>
    </row>
    <row r="331" spans="1:6" x14ac:dyDescent="0.2">
      <c r="A331" s="33" t="s">
        <v>192</v>
      </c>
      <c r="B331" s="33" t="s">
        <v>4</v>
      </c>
      <c r="C331" s="24">
        <v>6636.14</v>
      </c>
      <c r="D331" s="24">
        <v>0</v>
      </c>
      <c r="E331" s="24">
        <v>0</v>
      </c>
      <c r="F331" s="24">
        <v>6636.14</v>
      </c>
    </row>
    <row r="332" spans="1:6" x14ac:dyDescent="0.2">
      <c r="A332" s="23" t="s">
        <v>156</v>
      </c>
      <c r="B332" s="23" t="s">
        <v>157</v>
      </c>
      <c r="C332" s="38">
        <v>6636.14</v>
      </c>
      <c r="D332" s="38">
        <v>0</v>
      </c>
      <c r="E332" s="38">
        <v>0</v>
      </c>
      <c r="F332" s="38">
        <v>6636.14</v>
      </c>
    </row>
    <row r="333" spans="1:6" x14ac:dyDescent="0.2">
      <c r="A333" s="27" t="s">
        <v>68</v>
      </c>
      <c r="B333" s="27"/>
      <c r="C333" s="6">
        <v>23890.11</v>
      </c>
      <c r="D333" s="6">
        <v>31437.119999999999</v>
      </c>
      <c r="E333" s="6">
        <v>131.59</v>
      </c>
      <c r="F333" s="6">
        <v>55327.23</v>
      </c>
    </row>
    <row r="334" spans="1:6" x14ac:dyDescent="0.2">
      <c r="A334" s="25" t="s">
        <v>118</v>
      </c>
      <c r="B334" s="25"/>
      <c r="C334" s="4">
        <v>1327.23</v>
      </c>
      <c r="D334" s="4">
        <v>0</v>
      </c>
      <c r="E334" s="4">
        <v>0</v>
      </c>
      <c r="F334" s="4">
        <v>1327.23</v>
      </c>
    </row>
    <row r="335" spans="1:6" x14ac:dyDescent="0.2">
      <c r="A335" s="33" t="s">
        <v>192</v>
      </c>
      <c r="B335" s="33" t="s">
        <v>4</v>
      </c>
      <c r="C335" s="24">
        <v>1327.23</v>
      </c>
      <c r="D335" s="24">
        <v>0</v>
      </c>
      <c r="E335" s="24">
        <v>0</v>
      </c>
      <c r="F335" s="24">
        <v>1327.23</v>
      </c>
    </row>
    <row r="336" spans="1:6" x14ac:dyDescent="0.2">
      <c r="A336" s="23" t="s">
        <v>158</v>
      </c>
      <c r="B336" s="23" t="s">
        <v>159</v>
      </c>
      <c r="C336" s="38">
        <v>1327.23</v>
      </c>
      <c r="D336" s="38">
        <v>0</v>
      </c>
      <c r="E336" s="38">
        <v>0</v>
      </c>
      <c r="F336" s="38">
        <v>1327.23</v>
      </c>
    </row>
    <row r="337" spans="1:6" x14ac:dyDescent="0.2">
      <c r="A337" s="25" t="s">
        <v>139</v>
      </c>
      <c r="B337" s="25"/>
      <c r="C337" s="4">
        <v>22562.880000000001</v>
      </c>
      <c r="D337" s="4">
        <v>31437.119999999999</v>
      </c>
      <c r="E337" s="4">
        <v>139.33000000000001</v>
      </c>
      <c r="F337" s="4">
        <v>54000</v>
      </c>
    </row>
    <row r="338" spans="1:6" x14ac:dyDescent="0.2">
      <c r="A338" s="33" t="s">
        <v>192</v>
      </c>
      <c r="B338" s="33" t="s">
        <v>4</v>
      </c>
      <c r="C338" s="24">
        <v>22562.880000000001</v>
      </c>
      <c r="D338" s="24">
        <v>31437.119999999999</v>
      </c>
      <c r="E338" s="24">
        <v>139.33000000000001</v>
      </c>
      <c r="F338" s="24">
        <v>54000</v>
      </c>
    </row>
    <row r="339" spans="1:6" x14ac:dyDescent="0.2">
      <c r="A339" s="23" t="s">
        <v>158</v>
      </c>
      <c r="B339" s="23" t="s">
        <v>159</v>
      </c>
      <c r="C339" s="38">
        <v>22562.880000000001</v>
      </c>
      <c r="D339" s="38">
        <v>31437.119999999999</v>
      </c>
      <c r="E339" s="38">
        <v>139.33000000000001</v>
      </c>
      <c r="F339" s="38">
        <v>54000</v>
      </c>
    </row>
    <row r="340" spans="1:6" x14ac:dyDescent="0.2">
      <c r="A340" s="28" t="s">
        <v>69</v>
      </c>
      <c r="B340" s="28"/>
      <c r="C340" s="5">
        <v>6636.14</v>
      </c>
      <c r="D340" s="5">
        <v>0</v>
      </c>
      <c r="E340" s="5">
        <v>0</v>
      </c>
      <c r="F340" s="5">
        <v>6636.14</v>
      </c>
    </row>
    <row r="341" spans="1:6" x14ac:dyDescent="0.2">
      <c r="A341" s="27" t="s">
        <v>70</v>
      </c>
      <c r="B341" s="27"/>
      <c r="C341" s="6">
        <v>6636.14</v>
      </c>
      <c r="D341" s="6">
        <v>0</v>
      </c>
      <c r="E341" s="6">
        <v>0</v>
      </c>
      <c r="F341" s="6">
        <v>6636.14</v>
      </c>
    </row>
    <row r="342" spans="1:6" x14ac:dyDescent="0.2">
      <c r="A342" s="25" t="s">
        <v>118</v>
      </c>
      <c r="B342" s="25"/>
      <c r="C342" s="4">
        <v>6636.14</v>
      </c>
      <c r="D342" s="4">
        <v>0</v>
      </c>
      <c r="E342" s="4">
        <v>0</v>
      </c>
      <c r="F342" s="4">
        <v>6636.14</v>
      </c>
    </row>
    <row r="343" spans="1:6" x14ac:dyDescent="0.2">
      <c r="A343" s="33" t="s">
        <v>142</v>
      </c>
      <c r="B343" s="33" t="s">
        <v>3</v>
      </c>
      <c r="C343" s="24">
        <v>6636.14</v>
      </c>
      <c r="D343" s="24">
        <v>0</v>
      </c>
      <c r="E343" s="24">
        <v>0</v>
      </c>
      <c r="F343" s="24">
        <v>6636.14</v>
      </c>
    </row>
    <row r="344" spans="1:6" x14ac:dyDescent="0.2">
      <c r="A344" s="23" t="s">
        <v>145</v>
      </c>
      <c r="B344" s="23" t="s">
        <v>146</v>
      </c>
      <c r="C344" s="38">
        <v>6636.14</v>
      </c>
      <c r="D344" s="38">
        <v>0</v>
      </c>
      <c r="E344" s="38">
        <v>0</v>
      </c>
      <c r="F344" s="38">
        <v>6636.14</v>
      </c>
    </row>
    <row r="345" spans="1:6" x14ac:dyDescent="0.2">
      <c r="A345" s="28" t="s">
        <v>71</v>
      </c>
      <c r="B345" s="28"/>
      <c r="C345" s="5">
        <v>1013160.18</v>
      </c>
      <c r="D345" s="5">
        <v>0</v>
      </c>
      <c r="E345" s="5">
        <v>0</v>
      </c>
      <c r="F345" s="5">
        <v>1013160.18</v>
      </c>
    </row>
    <row r="346" spans="1:6" x14ac:dyDescent="0.2">
      <c r="A346" s="27" t="s">
        <v>72</v>
      </c>
      <c r="B346" s="27"/>
      <c r="C346" s="6">
        <v>1013160.18</v>
      </c>
      <c r="D346" s="6">
        <v>0</v>
      </c>
      <c r="E346" s="6">
        <v>0</v>
      </c>
      <c r="F346" s="6">
        <v>1013160.18</v>
      </c>
    </row>
    <row r="347" spans="1:6" x14ac:dyDescent="0.2">
      <c r="A347" s="25" t="s">
        <v>118</v>
      </c>
      <c r="B347" s="25"/>
      <c r="C347" s="4">
        <v>19908.419999999998</v>
      </c>
      <c r="D347" s="4">
        <v>0</v>
      </c>
      <c r="E347" s="4">
        <v>0</v>
      </c>
      <c r="F347" s="4">
        <v>19908.419999999998</v>
      </c>
    </row>
    <row r="348" spans="1:6" x14ac:dyDescent="0.2">
      <c r="A348" s="33" t="s">
        <v>142</v>
      </c>
      <c r="B348" s="33" t="s">
        <v>3</v>
      </c>
      <c r="C348" s="24">
        <v>19908.419999999998</v>
      </c>
      <c r="D348" s="24">
        <v>0</v>
      </c>
      <c r="E348" s="24">
        <v>0</v>
      </c>
      <c r="F348" s="24">
        <v>19908.419999999998</v>
      </c>
    </row>
    <row r="349" spans="1:6" x14ac:dyDescent="0.2">
      <c r="A349" s="23" t="s">
        <v>145</v>
      </c>
      <c r="B349" s="23" t="s">
        <v>146</v>
      </c>
      <c r="C349" s="38">
        <v>19908.419999999998</v>
      </c>
      <c r="D349" s="38">
        <v>0</v>
      </c>
      <c r="E349" s="38">
        <v>0</v>
      </c>
      <c r="F349" s="38">
        <v>19908.419999999998</v>
      </c>
    </row>
    <row r="350" spans="1:6" x14ac:dyDescent="0.2">
      <c r="A350" s="25" t="s">
        <v>138</v>
      </c>
      <c r="B350" s="25"/>
      <c r="C350" s="4">
        <v>844264</v>
      </c>
      <c r="D350" s="4">
        <v>0</v>
      </c>
      <c r="E350" s="4">
        <v>0</v>
      </c>
      <c r="F350" s="4">
        <v>844264</v>
      </c>
    </row>
    <row r="351" spans="1:6" x14ac:dyDescent="0.2">
      <c r="A351" s="33" t="s">
        <v>192</v>
      </c>
      <c r="B351" s="33" t="s">
        <v>4</v>
      </c>
      <c r="C351" s="24">
        <v>844264</v>
      </c>
      <c r="D351" s="24">
        <v>0</v>
      </c>
      <c r="E351" s="24">
        <v>0</v>
      </c>
      <c r="F351" s="24">
        <v>844264</v>
      </c>
    </row>
    <row r="352" spans="1:6" x14ac:dyDescent="0.2">
      <c r="A352" s="23" t="s">
        <v>158</v>
      </c>
      <c r="B352" s="23" t="s">
        <v>159</v>
      </c>
      <c r="C352" s="38">
        <v>844264</v>
      </c>
      <c r="D352" s="38">
        <v>0</v>
      </c>
      <c r="E352" s="38">
        <v>0</v>
      </c>
      <c r="F352" s="38">
        <v>844264</v>
      </c>
    </row>
    <row r="353" spans="1:6" x14ac:dyDescent="0.2">
      <c r="A353" s="25" t="s">
        <v>139</v>
      </c>
      <c r="B353" s="25"/>
      <c r="C353" s="4">
        <v>148987.76</v>
      </c>
      <c r="D353" s="4">
        <v>0</v>
      </c>
      <c r="E353" s="4">
        <v>0</v>
      </c>
      <c r="F353" s="4">
        <v>148987.76</v>
      </c>
    </row>
    <row r="354" spans="1:6" x14ac:dyDescent="0.2">
      <c r="A354" s="33" t="s">
        <v>192</v>
      </c>
      <c r="B354" s="33" t="s">
        <v>4</v>
      </c>
      <c r="C354" s="24">
        <v>148987.76</v>
      </c>
      <c r="D354" s="24">
        <v>0</v>
      </c>
      <c r="E354" s="24">
        <v>0</v>
      </c>
      <c r="F354" s="24">
        <v>148987.76</v>
      </c>
    </row>
    <row r="355" spans="1:6" x14ac:dyDescent="0.2">
      <c r="A355" s="23" t="s">
        <v>158</v>
      </c>
      <c r="B355" s="23" t="s">
        <v>159</v>
      </c>
      <c r="C355" s="38">
        <v>148987.76</v>
      </c>
      <c r="D355" s="38">
        <v>0</v>
      </c>
      <c r="E355" s="38">
        <v>0</v>
      </c>
      <c r="F355" s="38">
        <v>148987.76</v>
      </c>
    </row>
    <row r="357" spans="1:6" x14ac:dyDescent="0.2">
      <c r="A357" s="51" t="s">
        <v>84</v>
      </c>
      <c r="B357" s="51"/>
      <c r="C357" s="51"/>
      <c r="D357" s="51"/>
      <c r="E357" s="51"/>
    </row>
    <row r="358" spans="1:6" ht="12.75" customHeight="1" x14ac:dyDescent="0.2"/>
    <row r="359" spans="1:6" x14ac:dyDescent="0.2">
      <c r="A359" s="59" t="s">
        <v>202</v>
      </c>
      <c r="B359" s="59"/>
      <c r="C359" s="59"/>
      <c r="D359" s="59"/>
      <c r="E359" s="59"/>
      <c r="F359" s="59"/>
    </row>
    <row r="360" spans="1:6" x14ac:dyDescent="0.2">
      <c r="A360" s="59"/>
      <c r="B360" s="59"/>
      <c r="C360" s="59"/>
      <c r="D360" s="59"/>
      <c r="E360" s="59"/>
      <c r="F360" s="59"/>
    </row>
    <row r="362" spans="1:6" x14ac:dyDescent="0.2">
      <c r="A362" s="19" t="s">
        <v>85</v>
      </c>
      <c r="B362" t="s">
        <v>245</v>
      </c>
    </row>
    <row r="363" spans="1:6" x14ac:dyDescent="0.2">
      <c r="A363" s="19" t="s">
        <v>86</v>
      </c>
      <c r="B363" t="s">
        <v>246</v>
      </c>
    </row>
    <row r="364" spans="1:6" x14ac:dyDescent="0.2">
      <c r="A364" s="19" t="s">
        <v>239</v>
      </c>
    </row>
    <row r="365" spans="1:6" x14ac:dyDescent="0.2">
      <c r="C365" s="60" t="s">
        <v>87</v>
      </c>
      <c r="D365" s="52"/>
      <c r="E365" s="52"/>
    </row>
    <row r="366" spans="1:6" x14ac:dyDescent="0.2">
      <c r="C366" s="60" t="s">
        <v>88</v>
      </c>
      <c r="D366" s="52"/>
      <c r="E366" s="52"/>
    </row>
    <row r="396" ht="33" customHeight="1" x14ac:dyDescent="0.2"/>
    <row r="402" ht="22.5" customHeight="1" x14ac:dyDescent="0.2"/>
    <row r="403" ht="15.75" customHeight="1" x14ac:dyDescent="0.2"/>
  </sheetData>
  <mergeCells count="7">
    <mergeCell ref="A3:F3"/>
    <mergeCell ref="A359:F360"/>
    <mergeCell ref="C365:E365"/>
    <mergeCell ref="C366:E366"/>
    <mergeCell ref="A1:E1"/>
    <mergeCell ref="A2:E2"/>
    <mergeCell ref="A357:E35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H10" sqref="H10"/>
    </sheetView>
  </sheetViews>
  <sheetFormatPr defaultRowHeight="12.75" x14ac:dyDescent="0.2"/>
  <sheetData>
    <row r="1" spans="1:16" ht="36.75" customHeight="1" x14ac:dyDescent="0.25">
      <c r="A1" s="63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3"/>
      <c r="M1" s="43"/>
      <c r="N1" s="43"/>
      <c r="O1" s="43"/>
      <c r="P1" s="43"/>
    </row>
    <row r="2" spans="1:16" ht="15" x14ac:dyDescent="0.25">
      <c r="A2" s="63" t="s">
        <v>204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3"/>
      <c r="M2" s="43"/>
      <c r="N2" s="43"/>
      <c r="O2" s="43"/>
      <c r="P2" s="43"/>
    </row>
    <row r="3" spans="1:16" ht="28.5" customHeight="1" x14ac:dyDescent="0.25">
      <c r="A3" s="44" t="s">
        <v>205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6" ht="33" customHeight="1" x14ac:dyDescent="0.2">
      <c r="A4" s="62" t="s">
        <v>206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6" ht="14.2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6" ht="15" x14ac:dyDescent="0.25">
      <c r="A6" s="44" t="s">
        <v>207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6" ht="14.2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6" ht="15" x14ac:dyDescent="0.25">
      <c r="A8" s="44" t="s">
        <v>208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6" ht="14.25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6" ht="15" x14ac:dyDescent="0.25">
      <c r="A10" s="44" t="s">
        <v>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6" ht="14.25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6" ht="14.25" x14ac:dyDescent="0.2">
      <c r="A12" s="45" t="s">
        <v>209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6" ht="30" customHeight="1" x14ac:dyDescent="0.2">
      <c r="A13" s="62" t="s">
        <v>210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6" ht="14.2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6" ht="14.25" x14ac:dyDescent="0.2">
      <c r="A15" s="45" t="s">
        <v>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6" ht="14.25" x14ac:dyDescent="0.2">
      <c r="A16" s="45" t="s">
        <v>212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4.25" x14ac:dyDescent="0.2">
      <c r="A18" s="45" t="s">
        <v>213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4.25" x14ac:dyDescent="0.2">
      <c r="A20" s="45" t="s">
        <v>214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30" customHeight="1" x14ac:dyDescent="0.2">
      <c r="A21" s="62" t="s">
        <v>215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4.25" x14ac:dyDescent="0.2">
      <c r="A23" s="45" t="s">
        <v>216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9.25" customHeight="1" x14ac:dyDescent="0.2">
      <c r="A24" s="62" t="s">
        <v>217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5" x14ac:dyDescent="0.25">
      <c r="A27" s="44" t="s">
        <v>218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4.25" x14ac:dyDescent="0.2">
      <c r="A30" s="45" t="s">
        <v>219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30.75" customHeight="1" x14ac:dyDescent="0.2">
      <c r="A31" s="62" t="s">
        <v>220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4.25" x14ac:dyDescent="0.2">
      <c r="A32" s="45" t="s">
        <v>221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42.75" customHeight="1" x14ac:dyDescent="0.2">
      <c r="A33" s="62" t="s">
        <v>222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" x14ac:dyDescent="0.25">
      <c r="A36" s="44" t="s">
        <v>240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4.25" x14ac:dyDescent="0.2">
      <c r="A38" s="45" t="s">
        <v>223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30.75" customHeight="1" x14ac:dyDescent="0.2">
      <c r="A39" s="62" t="s">
        <v>224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4.25" x14ac:dyDescent="0.2">
      <c r="A41" s="45" t="s">
        <v>225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4.25" x14ac:dyDescent="0.2">
      <c r="A42" s="45" t="s">
        <v>226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5" x14ac:dyDescent="0.25">
      <c r="A45" s="44" t="s">
        <v>241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" customHeight="1" x14ac:dyDescent="0.2">
      <c r="A47" s="45" t="s">
        <v>227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44.25" customHeight="1" x14ac:dyDescent="0.2">
      <c r="A48" s="62" t="s">
        <v>228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4.25" x14ac:dyDescent="0.2">
      <c r="A50" s="45" t="s">
        <v>229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4.25" x14ac:dyDescent="0.2">
      <c r="A51" s="45" t="s">
        <v>230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5" x14ac:dyDescent="0.25">
      <c r="A53" s="44" t="s">
        <v>231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" x14ac:dyDescent="0.25">
      <c r="A55" s="44" t="s">
        <v>242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4.25" x14ac:dyDescent="0.2">
      <c r="A57" s="45" t="s">
        <v>232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4.25" x14ac:dyDescent="0.2">
      <c r="A58" s="45" t="s">
        <v>233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5" x14ac:dyDescent="0.25">
      <c r="A60" s="44" t="s">
        <v>243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4.25" x14ac:dyDescent="0.2">
      <c r="A62" s="45" t="s">
        <v>234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30" customHeight="1" x14ac:dyDescent="0.2">
      <c r="A63" s="62" t="s">
        <v>235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" x14ac:dyDescent="0.25">
      <c r="A65" s="44" t="s">
        <v>244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4.25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4.25" x14ac:dyDescent="0.2">
      <c r="A67" s="45" t="s">
        <v>236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32.25" customHeight="1" x14ac:dyDescent="0.2">
      <c r="A68" s="62" t="s">
        <v>237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</row>
  </sheetData>
  <mergeCells count="12">
    <mergeCell ref="A1:K1"/>
    <mergeCell ref="A2:K2"/>
    <mergeCell ref="A4:K4"/>
    <mergeCell ref="A39:K39"/>
    <mergeCell ref="A48:K48"/>
    <mergeCell ref="A63:K63"/>
    <mergeCell ref="A68:K68"/>
    <mergeCell ref="A13:K13"/>
    <mergeCell ref="A21:K21"/>
    <mergeCell ref="A24:K24"/>
    <mergeCell ref="A31:K31"/>
    <mergeCell ref="A33:K3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SAŽETAK</vt:lpstr>
      <vt:lpstr>OPĆI DIO</vt:lpstr>
      <vt:lpstr>POSEBNI DIO</vt:lpstr>
      <vt:lpstr>OBRAZLOŽENJE</vt:lpstr>
      <vt:lpstr>'OPĆI DIO'!Print_Area</vt:lpstr>
      <vt:lpstr>'POSEBNI DIO'!Print_Area</vt:lpstr>
      <vt:lpstr>SAŽETAK!Print_Area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2023-06-02T13:18:39Z</cp:lastPrinted>
  <dcterms:created xsi:type="dcterms:W3CDTF">2022-11-14T11:00:21Z</dcterms:created>
  <dcterms:modified xsi:type="dcterms:W3CDTF">2023-06-05T11:12:59Z</dcterms:modified>
</cp:coreProperties>
</file>